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R02契約システム\100万以上\契約情報公表\R2.11月分\"/>
    </mc:Choice>
  </mc:AlternateContent>
  <bookViews>
    <workbookView xWindow="120" yWindow="405" windowWidth="23250" windowHeight="12930"/>
  </bookViews>
  <sheets>
    <sheet name="Sheet1" sheetId="3" r:id="rId1"/>
  </sheets>
  <definedNames>
    <definedName name="_xlnm.Print_Area" localSheetId="0">Sheet1!$A$1:$L$22</definedName>
    <definedName name="_xlnm.Print_Titles" localSheetId="0">Sheet1!$1:$2</definedName>
  </definedNames>
  <calcPr calcId="162913"/>
</workbook>
</file>

<file path=xl/calcChain.xml><?xml version="1.0" encoding="utf-8"?>
<calcChain xmlns="http://schemas.openxmlformats.org/spreadsheetml/2006/main">
  <c r="K19" i="3" l="1"/>
  <c r="K15" i="3" l="1"/>
  <c r="K11" i="3" l="1"/>
  <c r="K7" i="3" l="1"/>
  <c r="K3" i="3" l="1"/>
</calcChain>
</file>

<file path=xl/sharedStrings.xml><?xml version="1.0" encoding="utf-8"?>
<sst xmlns="http://schemas.openxmlformats.org/spreadsheetml/2006/main" count="76" uniqueCount="38">
  <si>
    <t>契約日</t>
  </si>
  <si>
    <t>契約金額</t>
  </si>
  <si>
    <t>一般競争</t>
  </si>
  <si>
    <t>備考</t>
    <rPh sb="0" eb="2">
      <t>ビコウ</t>
    </rPh>
    <phoneticPr fontId="3"/>
  </si>
  <si>
    <t>競争入札に係る情報の公表（工事）</t>
    <rPh sb="0" eb="2">
      <t>キョウソウ</t>
    </rPh>
    <rPh sb="2" eb="4">
      <t>ニュウサツ</t>
    </rPh>
    <rPh sb="5" eb="6">
      <t>カカ</t>
    </rPh>
    <rPh sb="7" eb="9">
      <t>ジョウホウ</t>
    </rPh>
    <rPh sb="10" eb="12">
      <t>コウヒョウ</t>
    </rPh>
    <rPh sb="13" eb="15">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</si>
  <si>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</si>
  <si>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</si>
  <si>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</si>
  <si>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</si>
  <si>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</si>
  <si>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予定価格</t>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</si>
  <si>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</si>
  <si>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</si>
  <si>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茨城県つくば市南原１番地６</t>
    <rPh sb="0" eb="3">
      <t>イバラキケン</t>
    </rPh>
    <rPh sb="6" eb="7">
      <t>シ</t>
    </rPh>
    <rPh sb="7" eb="9">
      <t>ミナミハラ</t>
    </rPh>
    <rPh sb="10" eb="12">
      <t>バンチ</t>
    </rPh>
    <phoneticPr fontId="3"/>
  </si>
  <si>
    <t>～</t>
  </si>
  <si>
    <t>法人番号</t>
    <phoneticPr fontId="2"/>
  </si>
  <si>
    <t>理事長　西川　和廣</t>
    <rPh sb="0" eb="3">
      <t>リジチョウ</t>
    </rPh>
    <phoneticPr fontId="3"/>
  </si>
  <si>
    <t>鋼Ⅰ桁供試体製作工事</t>
    <rPh sb="0" eb="1">
      <t>ハガネ</t>
    </rPh>
    <rPh sb="2" eb="3">
      <t>ケタ</t>
    </rPh>
    <rPh sb="3" eb="4">
      <t>キョウ</t>
    </rPh>
    <rPh sb="5" eb="6">
      <t>タイ</t>
    </rPh>
    <rPh sb="6" eb="8">
      <t>セイサク</t>
    </rPh>
    <rPh sb="8" eb="10">
      <t>コウジ</t>
    </rPh>
    <phoneticPr fontId="2"/>
  </si>
  <si>
    <t>任意</t>
    <rPh sb="0" eb="2">
      <t>ニンイ</t>
    </rPh>
    <phoneticPr fontId="2"/>
  </si>
  <si>
    <t>（株）駒井ハルテック</t>
    <rPh sb="0" eb="3">
      <t>カブ</t>
    </rPh>
    <rPh sb="3" eb="5">
      <t>コマイ</t>
    </rPh>
    <phoneticPr fontId="2"/>
  </si>
  <si>
    <t>東京都台東区上野一丁目19－10</t>
    <rPh sb="0" eb="3">
      <t>トウキョウト</t>
    </rPh>
    <rPh sb="3" eb="6">
      <t>タイトウク</t>
    </rPh>
    <rPh sb="6" eb="8">
      <t>ウエノ</t>
    </rPh>
    <rPh sb="8" eb="9">
      <t>イチ</t>
    </rPh>
    <rPh sb="9" eb="11">
      <t>チョウメ</t>
    </rPh>
    <phoneticPr fontId="2"/>
  </si>
  <si>
    <t>一般土木</t>
    <rPh sb="0" eb="2">
      <t>イッパン</t>
    </rPh>
    <rPh sb="2" eb="4">
      <t>ドボク</t>
    </rPh>
    <phoneticPr fontId="2"/>
  </si>
  <si>
    <t>自然共生型災害復旧工法実験施設改修工事</t>
    <rPh sb="0" eb="19">
      <t>シゼンキョウセイガタサイガイフッキュウコウホウジッケンシセツカイシュウコウジ</t>
    </rPh>
    <phoneticPr fontId="2"/>
  </si>
  <si>
    <t>（株）加藤組</t>
    <rPh sb="0" eb="3">
      <t>カブ</t>
    </rPh>
    <rPh sb="3" eb="5">
      <t>カトウ</t>
    </rPh>
    <rPh sb="5" eb="6">
      <t>グミ</t>
    </rPh>
    <phoneticPr fontId="2"/>
  </si>
  <si>
    <t>岐阜県羽鳥郡笠松町円城寺1433</t>
    <rPh sb="0" eb="3">
      <t>ギフケン</t>
    </rPh>
    <rPh sb="3" eb="5">
      <t>ハドリ</t>
    </rPh>
    <rPh sb="5" eb="6">
      <t>グン</t>
    </rPh>
    <rPh sb="6" eb="9">
      <t>カサマツチョウ</t>
    </rPh>
    <rPh sb="9" eb="12">
      <t>エンジョウジ</t>
    </rPh>
    <phoneticPr fontId="2"/>
  </si>
  <si>
    <t>国立研究開発法人土木研究所自然共生研究センター</t>
    <rPh sb="0" eb="13">
      <t>コクリツケンキュウカイハツホウジンドボクケンキュウショ</t>
    </rPh>
    <rPh sb="13" eb="15">
      <t>シゼン</t>
    </rPh>
    <rPh sb="15" eb="19">
      <t>キョウセイケンキュウ</t>
    </rPh>
    <phoneticPr fontId="2"/>
  </si>
  <si>
    <t xml:space="preserve">2120001028927 </t>
    <phoneticPr fontId="2"/>
  </si>
  <si>
    <t>7200001010863</t>
  </si>
  <si>
    <t>令和２年度　自然共生研究センターほか構内除草工事</t>
    <rPh sb="0" eb="2">
      <t>レイワ</t>
    </rPh>
    <rPh sb="3" eb="5">
      <t>ネンド</t>
    </rPh>
    <rPh sb="6" eb="12">
      <t>シゼンキョウセイケンキュウ</t>
    </rPh>
    <rPh sb="18" eb="20">
      <t>コウナイ</t>
    </rPh>
    <rPh sb="20" eb="22">
      <t>ジョソウ</t>
    </rPh>
    <rPh sb="22" eb="24">
      <t>コウジ</t>
    </rPh>
    <phoneticPr fontId="2"/>
  </si>
  <si>
    <t>R2輪荷重走行試験機サーボバルブ等改修工事</t>
    <rPh sb="2" eb="5">
      <t>リンカジュウ</t>
    </rPh>
    <rPh sb="5" eb="7">
      <t>ソウコウ</t>
    </rPh>
    <rPh sb="7" eb="9">
      <t>シケン</t>
    </rPh>
    <rPh sb="9" eb="10">
      <t>キ</t>
    </rPh>
    <rPh sb="16" eb="17">
      <t>トウ</t>
    </rPh>
    <rPh sb="17" eb="19">
      <t>カイシュウ</t>
    </rPh>
    <rPh sb="19" eb="21">
      <t>コウジ</t>
    </rPh>
    <phoneticPr fontId="2"/>
  </si>
  <si>
    <t>国立研究開発法人土木研究所</t>
    <rPh sb="0" eb="13">
      <t>コクリツケンキュウカイハツホウジンドボクケンキュウショ</t>
    </rPh>
    <phoneticPr fontId="2"/>
  </si>
  <si>
    <t>東京都千代田区神田錦町１丁目３番地</t>
    <rPh sb="0" eb="3">
      <t>トウキョウト</t>
    </rPh>
    <rPh sb="3" eb="7">
      <t>チヨダク</t>
    </rPh>
    <rPh sb="7" eb="11">
      <t>カンダニシキチョウ</t>
    </rPh>
    <rPh sb="12" eb="14">
      <t>チョウメ</t>
    </rPh>
    <rPh sb="15" eb="17">
      <t>バンチ</t>
    </rPh>
    <phoneticPr fontId="2"/>
  </si>
  <si>
    <t>（株）島津製作所　東京支社</t>
    <rPh sb="0" eb="3">
      <t>カブ</t>
    </rPh>
    <rPh sb="3" eb="5">
      <t>シマヅ</t>
    </rPh>
    <rPh sb="5" eb="8">
      <t>セイサクショ</t>
    </rPh>
    <rPh sb="9" eb="11">
      <t>トウキョウ</t>
    </rPh>
    <rPh sb="11" eb="13">
      <t>シシャ</t>
    </rPh>
    <phoneticPr fontId="2"/>
  </si>
  <si>
    <t xml:space="preserve">6130001021068 </t>
    <phoneticPr fontId="2"/>
  </si>
  <si>
    <t>鋼製箱形断面供試体製作工事</t>
    <rPh sb="0" eb="2">
      <t>コウセイ</t>
    </rPh>
    <rPh sb="2" eb="4">
      <t>ハコガタ</t>
    </rPh>
    <rPh sb="4" eb="6">
      <t>ダンメン</t>
    </rPh>
    <rPh sb="6" eb="9">
      <t>キョウシタイ</t>
    </rPh>
    <rPh sb="9" eb="11">
      <t>セイサク</t>
    </rPh>
    <rPh sb="11" eb="13">
      <t>コウジ</t>
    </rPh>
    <phoneticPr fontId="2"/>
  </si>
  <si>
    <t>（株）ＩＨＩインフラシステム東京営業所</t>
    <rPh sb="0" eb="3">
      <t>カブ</t>
    </rPh>
    <rPh sb="14" eb="16">
      <t>トウキョウ</t>
    </rPh>
    <rPh sb="16" eb="19">
      <t>エイギョウショ</t>
    </rPh>
    <phoneticPr fontId="2"/>
  </si>
  <si>
    <t>東京都港区芝浦三丁目17番12号</t>
    <rPh sb="0" eb="3">
      <t>トウキョウト</t>
    </rPh>
    <rPh sb="3" eb="5">
      <t>ミナトク</t>
    </rPh>
    <rPh sb="5" eb="7">
      <t>シバウラ</t>
    </rPh>
    <rPh sb="7" eb="8">
      <t>ミ</t>
    </rPh>
    <rPh sb="8" eb="10">
      <t>チョウメ</t>
    </rPh>
    <rPh sb="12" eb="13">
      <t>バン</t>
    </rPh>
    <rPh sb="15" eb="16">
      <t>ゴウ</t>
    </rPh>
    <phoneticPr fontId="2"/>
  </si>
  <si>
    <t>5120101023932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</si>
</sst>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411]gggee&quot;年&quot;mm&quot;月&quot;dd&quot;日&quot;"/>
    <numFmt numFmtId="178" formatCode="0.0%"/>
    <numFmt numFmtId="179" formatCode="#,##0_);\(#,##0\)"/>
    <numFmt numFmtId="180" formatCode="_(* #,##0_);_(* \(#,##0\);_(* &quot;-&quot;_);_(@_)"/>
  </numFmts>
  <fonts count="1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sz val="11"/>
      <color theme="1"/>
      <name val="ＭＳ Ｐゴシック"/>
      <family val="2"/>
      <scheme val="minor"/>
    </font>
    <font>
      <sz val="10"/>
      <color theme="1"/>
      <name val="ＭＳ ゴシック"/>
      <family val="3"/>
      <charset val="128"/>
    </font>
    <font>
      <sz val="9"/>
      <color indexed="8"/>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12">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80" fontId="8" fillId="2" borderId="0" applyFont="0" applyFill="0" applyBorder="0" applyAlignment="0" applyProtection="0"/>
    <xf numFmtId="0" fontId="9" fillId="2" borderId="0"/>
    <xf numFmtId="0" fontId="9" fillId="2" borderId="0"/>
  </cellStyleXfs>
  <cellXfs count="45">
    <xf numFmtId="0" fontId="0" fillId="0" borderId="0" xfId="0"/>
    <xf numFmtId="0" fontId="6" fillId="2" borderId="0" xfId="3" applyFont="1"/>
    <xf numFmtId="49" fontId="7" fillId="3" borderId="4" xfId="3" applyNumberFormat="1" applyFont="1" applyFill="1" applyBorder="1" applyAlignment="1">
      <alignment horizontal="center" vertical="center" wrapText="1"/>
    </xf>
    <xf numFmtId="49" fontId="7" fillId="3" borderId="6" xfId="3" applyNumberFormat="1" applyFont="1" applyFill="1" applyBorder="1" applyAlignment="1">
      <alignment horizontal="center" vertical="center" wrapText="1"/>
    </xf>
    <xf numFmtId="49" fontId="7" fillId="2" borderId="0" xfId="3" applyNumberFormat="1" applyFont="1" applyAlignment="1">
      <alignment horizontal="center" vertical="center" wrapText="1"/>
    </xf>
    <xf numFmtId="0" fontId="7" fillId="2" borderId="6" xfId="3" applyFont="1" applyFill="1" applyBorder="1" applyAlignment="1">
      <alignment vertical="center" shrinkToFit="1"/>
    </xf>
    <xf numFmtId="177" fontId="7" fillId="2" borderId="6" xfId="3" applyNumberFormat="1" applyFont="1" applyFill="1" applyBorder="1" applyAlignment="1">
      <alignment horizontal="center" vertical="center" wrapText="1"/>
    </xf>
    <xf numFmtId="177" fontId="7" fillId="2" borderId="6" xfId="3" applyNumberFormat="1" applyFont="1" applyFill="1" applyBorder="1" applyAlignment="1">
      <alignment horizontal="left" vertical="center" wrapText="1"/>
    </xf>
    <xf numFmtId="0" fontId="7" fillId="2" borderId="6" xfId="3" applyFont="1" applyFill="1" applyBorder="1" applyAlignment="1">
      <alignment horizontal="center" vertical="center" wrapText="1"/>
    </xf>
    <xf numFmtId="176" fontId="7" fillId="2" borderId="6" xfId="3" applyNumberFormat="1" applyFont="1" applyFill="1" applyBorder="1" applyAlignment="1">
      <alignment horizontal="center" vertical="center" wrapText="1"/>
    </xf>
    <xf numFmtId="178" fontId="7" fillId="2" borderId="6" xfId="3" applyNumberFormat="1" applyFont="1" applyFill="1" applyBorder="1" applyAlignment="1">
      <alignment horizontal="center" vertical="center" wrapText="1"/>
    </xf>
    <xf numFmtId="0" fontId="7" fillId="2" borderId="6" xfId="3" applyFont="1" applyFill="1" applyBorder="1" applyAlignment="1">
      <alignment vertical="center"/>
    </xf>
    <xf numFmtId="0" fontId="7" fillId="2" borderId="0" xfId="3" applyFont="1" applyFill="1" applyAlignment="1">
      <alignment vertical="center"/>
    </xf>
    <xf numFmtId="0" fontId="7" fillId="2" borderId="8" xfId="3" applyFont="1" applyFill="1" applyBorder="1" applyAlignment="1">
      <alignment vertical="center" wrapText="1"/>
    </xf>
    <xf numFmtId="177" fontId="7" fillId="2" borderId="8" xfId="3" applyNumberFormat="1" applyFont="1" applyFill="1" applyBorder="1" applyAlignment="1">
      <alignment horizontal="center" vertical="center" wrapText="1"/>
    </xf>
    <xf numFmtId="0" fontId="7" fillId="2" borderId="8" xfId="3" applyFont="1" applyFill="1" applyBorder="1" applyAlignment="1">
      <alignment horizontal="center" vertical="center" wrapText="1"/>
    </xf>
    <xf numFmtId="179" fontId="7" fillId="2" borderId="8" xfId="3" applyNumberFormat="1" applyFont="1" applyFill="1" applyBorder="1" applyAlignment="1">
      <alignment horizontal="center" vertical="center" wrapText="1"/>
    </xf>
    <xf numFmtId="0" fontId="7" fillId="2" borderId="8" xfId="3" applyFont="1" applyFill="1" applyBorder="1" applyAlignment="1">
      <alignment vertical="center"/>
    </xf>
    <xf numFmtId="177" fontId="7" fillId="2" borderId="7" xfId="3" applyNumberFormat="1" applyFont="1" applyFill="1" applyBorder="1" applyAlignment="1">
      <alignment horizontal="center" vertical="center" wrapText="1"/>
    </xf>
    <xf numFmtId="0" fontId="7" fillId="2" borderId="0" xfId="3" applyFont="1" applyFill="1" applyBorder="1" applyAlignment="1">
      <alignment horizontal="center" vertical="center" wrapText="1"/>
    </xf>
    <xf numFmtId="177" fontId="7" fillId="2" borderId="0" xfId="3" applyNumberFormat="1" applyFont="1" applyFill="1" applyBorder="1" applyAlignment="1">
      <alignment horizontal="center" vertical="center" wrapText="1"/>
    </xf>
    <xf numFmtId="0" fontId="7" fillId="2" borderId="2" xfId="3" applyFont="1" applyFill="1" applyBorder="1"/>
    <xf numFmtId="0" fontId="7" fillId="2" borderId="1" xfId="3" applyFont="1" applyFill="1" applyBorder="1"/>
    <xf numFmtId="177" fontId="7" fillId="2" borderId="1" xfId="3" applyNumberFormat="1" applyFont="1" applyFill="1" applyBorder="1" applyAlignment="1">
      <alignment horizontal="center" vertical="center" wrapText="1"/>
    </xf>
    <xf numFmtId="0" fontId="7" fillId="2" borderId="1" xfId="3" applyFont="1" applyFill="1" applyBorder="1" applyAlignment="1">
      <alignment vertical="center" wrapText="1"/>
    </xf>
    <xf numFmtId="0" fontId="7" fillId="2" borderId="1" xfId="3" applyFont="1" applyFill="1" applyBorder="1" applyAlignment="1">
      <alignment horizontal="center" vertical="center" wrapText="1"/>
    </xf>
    <xf numFmtId="179" fontId="7" fillId="2" borderId="1" xfId="3" applyNumberFormat="1" applyFont="1" applyFill="1" applyBorder="1" applyAlignment="1">
      <alignment horizontal="center" vertical="center" wrapText="1"/>
    </xf>
    <xf numFmtId="0" fontId="7" fillId="2" borderId="1" xfId="3" applyFont="1" applyFill="1" applyBorder="1" applyAlignment="1">
      <alignment vertical="center"/>
    </xf>
    <xf numFmtId="49" fontId="6" fillId="2" borderId="0" xfId="3" applyNumberFormat="1" applyFont="1"/>
    <xf numFmtId="49" fontId="10" fillId="0" borderId="8" xfId="0" quotePrefix="1" applyNumberFormat="1" applyFont="1" applyBorder="1" applyAlignment="1">
      <alignment horizontal="left" vertical="center"/>
    </xf>
    <xf numFmtId="49" fontId="7" fillId="3" borderId="11" xfId="3" applyNumberFormat="1" applyFont="1" applyFill="1" applyBorder="1" applyAlignment="1">
      <alignment horizontal="center" vertical="center" wrapText="1"/>
    </xf>
    <xf numFmtId="49" fontId="10" fillId="0" borderId="8" xfId="0" quotePrefix="1" applyNumberFormat="1" applyFont="1" applyBorder="1" applyAlignment="1">
      <alignment horizontal="center" vertical="center"/>
    </xf>
    <xf numFmtId="0" fontId="7" fillId="2" borderId="3" xfId="3" applyFont="1" applyFill="1" applyBorder="1" applyAlignment="1">
      <alignment vertical="center" wrapText="1"/>
    </xf>
    <xf numFmtId="0" fontId="7" fillId="2" borderId="4" xfId="3" applyFont="1" applyFill="1" applyBorder="1" applyAlignment="1">
      <alignment vertical="center" wrapText="1"/>
    </xf>
    <xf numFmtId="0" fontId="7" fillId="2" borderId="5" xfId="3" applyFont="1" applyFill="1" applyBorder="1" applyAlignment="1">
      <alignment vertical="center" wrapText="1"/>
    </xf>
    <xf numFmtId="0" fontId="7" fillId="2" borderId="7" xfId="3" applyFont="1" applyFill="1" applyBorder="1" applyAlignment="1">
      <alignment vertical="center" wrapText="1"/>
    </xf>
    <xf numFmtId="0" fontId="7" fillId="2" borderId="0" xfId="3" applyFont="1" applyFill="1" applyBorder="1" applyAlignment="1">
      <alignment vertical="center" wrapText="1"/>
    </xf>
    <xf numFmtId="0" fontId="7" fillId="2" borderId="10" xfId="3" applyFont="1" applyFill="1" applyBorder="1" applyAlignment="1">
      <alignment vertical="center" wrapText="1"/>
    </xf>
    <xf numFmtId="0" fontId="7" fillId="0" borderId="9" xfId="3" applyFont="1" applyFill="1" applyBorder="1" applyAlignment="1">
      <alignment vertical="center" wrapText="1"/>
    </xf>
    <xf numFmtId="0" fontId="0" fillId="0" borderId="2" xfId="0" applyFill="1" applyBorder="1" applyAlignment="1"/>
    <xf numFmtId="0" fontId="5" fillId="2" borderId="2" xfId="3" applyFont="1" applyBorder="1" applyAlignment="1">
      <alignment horizontal="center" vertical="center"/>
    </xf>
    <xf numFmtId="49" fontId="7" fillId="3" borderId="3" xfId="3" applyNumberFormat="1" applyFont="1" applyFill="1" applyBorder="1" applyAlignment="1">
      <alignment horizontal="center" vertical="center" wrapText="1"/>
    </xf>
    <xf numFmtId="49" fontId="7" fillId="3" borderId="4" xfId="3" applyNumberFormat="1" applyFont="1" applyFill="1" applyBorder="1" applyAlignment="1">
      <alignment horizontal="center" vertical="center" wrapText="1"/>
    </xf>
    <xf numFmtId="49" fontId="7" fillId="3" borderId="5" xfId="3" applyNumberFormat="1" applyFont="1" applyFill="1" applyBorder="1" applyAlignment="1">
      <alignment horizontal="center" vertical="center" wrapText="1"/>
    </xf>
    <xf numFmtId="177" fontId="11" fillId="2" borderId="6" xfId="3" applyNumberFormat="1" applyFont="1" applyFill="1" applyBorder="1" applyAlignment="1">
      <alignment horizontal="left"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view="pageBreakPreview" zoomScale="90" zoomScaleNormal="90" zoomScaleSheetLayoutView="90" workbookViewId="0">
      <selection activeCell="H28" sqref="H28"/>
    </sheetView>
  </sheetViews>
  <sheetFormatPr defaultColWidth="9" defaultRowHeight="13.5" x14ac:dyDescent="0.15"/>
  <cols>
    <col min="1" max="1" width="20.75" style="1" customWidth="1"/>
    <col min="2" max="2" width="7.75" style="1" customWidth="1"/>
    <col min="3" max="3" width="19.75" style="1" customWidth="1"/>
    <col min="4" max="4" width="31.75" style="1" customWidth="1"/>
    <col min="5" max="5" width="16.75" style="1" customWidth="1"/>
    <col min="6" max="6" width="33.75" style="1" customWidth="1"/>
    <col min="7" max="7" width="16.75" style="1" customWidth="1"/>
    <col min="8" max="8" width="15.375" style="1" customWidth="1"/>
    <col min="9" max="10" width="12.25" style="1" customWidth="1"/>
    <col min="11" max="11" width="7" style="1" customWidth="1"/>
    <col min="12" max="12" width="9.125" style="28" customWidth="1"/>
    <col min="13" max="16384" width="9" style="1"/>
  </cols>
  <sheetData>
    <row r="1" spans="1:12" ht="25.15" customHeight="1" x14ac:dyDescent="0.15">
      <c r="A1" s="40" t="s">
        <v>4</v>
      </c>
      <c r="B1" s="40"/>
      <c r="C1" s="40"/>
      <c r="D1" s="40"/>
      <c r="E1" s="40"/>
      <c r="F1" s="40"/>
      <c r="G1" s="40"/>
      <c r="H1" s="40"/>
      <c r="I1" s="40"/>
      <c r="J1" s="40"/>
      <c r="K1" s="40"/>
      <c r="L1" s="40"/>
    </row>
    <row r="2" spans="1:12" s="4" customFormat="1" ht="40.15" customHeight="1" x14ac:dyDescent="0.15">
      <c r="A2" s="41" t="s">
        <v>5</v>
      </c>
      <c r="B2" s="42"/>
      <c r="C2" s="43"/>
      <c r="D2" s="2" t="s">
        <v>6</v>
      </c>
      <c r="E2" s="3" t="s">
        <v>7</v>
      </c>
      <c r="F2" s="2" t="s">
        <v>8</v>
      </c>
      <c r="G2" s="30" t="s">
        <v>15</v>
      </c>
      <c r="H2" s="3" t="s">
        <v>9</v>
      </c>
      <c r="I2" s="2" t="s">
        <v>10</v>
      </c>
      <c r="J2" s="3" t="s">
        <v>1</v>
      </c>
      <c r="K2" s="2" t="s">
        <v>11</v>
      </c>
      <c r="L2" s="3" t="s">
        <v>3</v>
      </c>
    </row>
    <row r="3" spans="1:12" s="12" customFormat="1" ht="15" customHeight="1" x14ac:dyDescent="0.15">
      <c r="A3" s="32" t="s">
        <v>17</v>
      </c>
      <c r="B3" s="33"/>
      <c r="C3" s="34"/>
      <c r="D3" s="5" t="s">
        <v>12</v>
      </c>
      <c r="E3" s="6">
        <v>43942</v>
      </c>
      <c r="F3" s="7" t="s">
        <v>19</v>
      </c>
      <c r="G3" s="31" t="s">
        <v>26</v>
      </c>
      <c r="H3" s="8" t="s">
        <v>2</v>
      </c>
      <c r="I3" s="9">
        <v>13480000</v>
      </c>
      <c r="J3" s="9">
        <v>10450000</v>
      </c>
      <c r="K3" s="10">
        <f t="shared" ref="K3" si="0">ROUND((J3/I3),3)</f>
        <v>0.77500000000000002</v>
      </c>
      <c r="L3" s="11"/>
    </row>
    <row r="4" spans="1:12" s="12" customFormat="1" ht="15" customHeight="1" x14ac:dyDescent="0.15">
      <c r="A4" s="35" t="s">
        <v>18</v>
      </c>
      <c r="B4" s="36" t="s">
        <v>0</v>
      </c>
      <c r="C4" s="37" t="s">
        <v>0</v>
      </c>
      <c r="D4" s="13" t="s">
        <v>16</v>
      </c>
      <c r="E4" s="14"/>
      <c r="F4" s="13" t="s">
        <v>20</v>
      </c>
      <c r="G4" s="15"/>
      <c r="H4" s="15"/>
      <c r="I4" s="16"/>
      <c r="J4" s="16"/>
      <c r="K4" s="16"/>
      <c r="L4" s="17"/>
    </row>
    <row r="5" spans="1:12" s="12" customFormat="1" ht="15" customHeight="1" x14ac:dyDescent="0.15">
      <c r="A5" s="18">
        <v>43943</v>
      </c>
      <c r="B5" s="19" t="s">
        <v>14</v>
      </c>
      <c r="C5" s="20">
        <v>44165</v>
      </c>
      <c r="D5" s="13" t="s">
        <v>13</v>
      </c>
      <c r="E5" s="14"/>
      <c r="F5" s="29"/>
      <c r="G5" s="31"/>
      <c r="H5" s="15"/>
      <c r="I5" s="16"/>
      <c r="J5" s="16"/>
      <c r="K5" s="16"/>
      <c r="L5" s="17"/>
    </row>
    <row r="6" spans="1:12" s="12" customFormat="1" ht="15" customHeight="1" x14ac:dyDescent="0.15">
      <c r="A6" s="38" t="s">
        <v>21</v>
      </c>
      <c r="B6" s="39"/>
      <c r="C6" s="21"/>
      <c r="D6" s="22"/>
      <c r="E6" s="23"/>
      <c r="F6" s="24"/>
      <c r="G6" s="25"/>
      <c r="H6" s="25"/>
      <c r="I6" s="26"/>
      <c r="J6" s="26"/>
      <c r="K6" s="26"/>
      <c r="L6" s="27"/>
    </row>
    <row r="7" spans="1:12" s="12" customFormat="1" ht="15" customHeight="1" x14ac:dyDescent="0.15">
      <c r="A7" s="32" t="s">
        <v>22</v>
      </c>
      <c r="B7" s="33"/>
      <c r="C7" s="34"/>
      <c r="D7" s="5" t="s">
        <v>12</v>
      </c>
      <c r="E7" s="6">
        <v>43978</v>
      </c>
      <c r="F7" s="7" t="s">
        <v>23</v>
      </c>
      <c r="G7" s="31" t="s">
        <v>27</v>
      </c>
      <c r="H7" s="8" t="s">
        <v>2</v>
      </c>
      <c r="I7" s="9">
        <v>132000000</v>
      </c>
      <c r="J7" s="9">
        <v>128700000</v>
      </c>
      <c r="K7" s="10">
        <f t="shared" ref="K7" si="1">ROUND((J7/I7),3)</f>
        <v>0.97499999999999998</v>
      </c>
      <c r="L7" s="11"/>
    </row>
    <row r="8" spans="1:12" s="12" customFormat="1" ht="15" customHeight="1" x14ac:dyDescent="0.15">
      <c r="A8" s="35" t="s">
        <v>25</v>
      </c>
      <c r="B8" s="36" t="s">
        <v>0</v>
      </c>
      <c r="C8" s="37" t="s">
        <v>0</v>
      </c>
      <c r="D8" s="13" t="s">
        <v>16</v>
      </c>
      <c r="E8" s="14"/>
      <c r="F8" s="13" t="s">
        <v>24</v>
      </c>
      <c r="G8" s="15"/>
      <c r="H8" s="15"/>
      <c r="I8" s="16"/>
      <c r="J8" s="16"/>
      <c r="K8" s="16"/>
      <c r="L8" s="17"/>
    </row>
    <row r="9" spans="1:12" s="12" customFormat="1" ht="15" customHeight="1" x14ac:dyDescent="0.15">
      <c r="A9" s="18">
        <v>43979</v>
      </c>
      <c r="B9" s="19" t="s">
        <v>14</v>
      </c>
      <c r="C9" s="20">
        <v>44274</v>
      </c>
      <c r="D9" s="13" t="s">
        <v>13</v>
      </c>
      <c r="E9" s="14"/>
      <c r="F9" s="29"/>
      <c r="G9" s="31"/>
      <c r="H9" s="15"/>
      <c r="I9" s="16"/>
      <c r="J9" s="16"/>
      <c r="K9" s="16"/>
      <c r="L9" s="17"/>
    </row>
    <row r="10" spans="1:12" s="12" customFormat="1" ht="15" customHeight="1" x14ac:dyDescent="0.15">
      <c r="A10" s="38" t="s">
        <v>21</v>
      </c>
      <c r="B10" s="39"/>
      <c r="C10" s="21"/>
      <c r="D10" s="22"/>
      <c r="E10" s="23"/>
      <c r="F10" s="24"/>
      <c r="G10" s="25"/>
      <c r="H10" s="25"/>
      <c r="I10" s="26"/>
      <c r="J10" s="26"/>
      <c r="K10" s="26"/>
      <c r="L10" s="27"/>
    </row>
    <row r="11" spans="1:12" s="12" customFormat="1" ht="15" customHeight="1" x14ac:dyDescent="0.15">
      <c r="A11" s="32" t="s">
        <v>28</v>
      </c>
      <c r="B11" s="33"/>
      <c r="C11" s="34"/>
      <c r="D11" s="5" t="s">
        <v>12</v>
      </c>
      <c r="E11" s="6">
        <v>44042</v>
      </c>
      <c r="F11" s="7" t="s">
        <v>23</v>
      </c>
      <c r="G11" s="31" t="s">
        <v>27</v>
      </c>
      <c r="H11" s="8" t="s">
        <v>2</v>
      </c>
      <c r="I11" s="9">
        <v>4884000</v>
      </c>
      <c r="J11" s="9">
        <v>4620000</v>
      </c>
      <c r="K11" s="10">
        <f t="shared" ref="K11" si="2">ROUND((J11/I11),3)</f>
        <v>0.94599999999999995</v>
      </c>
      <c r="L11" s="11"/>
    </row>
    <row r="12" spans="1:12" s="12" customFormat="1" ht="15" customHeight="1" x14ac:dyDescent="0.15">
      <c r="A12" s="35" t="s">
        <v>25</v>
      </c>
      <c r="B12" s="36" t="s">
        <v>0</v>
      </c>
      <c r="C12" s="37" t="s">
        <v>0</v>
      </c>
      <c r="D12" s="13" t="s">
        <v>16</v>
      </c>
      <c r="E12" s="14"/>
      <c r="F12" s="13" t="s">
        <v>24</v>
      </c>
      <c r="G12" s="15"/>
      <c r="H12" s="15"/>
      <c r="I12" s="16"/>
      <c r="J12" s="16"/>
      <c r="K12" s="16"/>
      <c r="L12" s="17"/>
    </row>
    <row r="13" spans="1:12" s="12" customFormat="1" ht="15" customHeight="1" x14ac:dyDescent="0.15">
      <c r="A13" s="18">
        <v>44043</v>
      </c>
      <c r="B13" s="19" t="s">
        <v>14</v>
      </c>
      <c r="C13" s="20">
        <v>44218</v>
      </c>
      <c r="D13" s="13" t="s">
        <v>13</v>
      </c>
      <c r="E13" s="14"/>
      <c r="F13" s="29"/>
      <c r="G13" s="31"/>
      <c r="H13" s="15"/>
      <c r="I13" s="16"/>
      <c r="J13" s="16"/>
      <c r="K13" s="16"/>
      <c r="L13" s="17"/>
    </row>
    <row r="14" spans="1:12" s="12" customFormat="1" ht="15" customHeight="1" x14ac:dyDescent="0.15">
      <c r="A14" s="38" t="s">
        <v>21</v>
      </c>
      <c r="B14" s="39"/>
      <c r="C14" s="21"/>
      <c r="D14" s="22"/>
      <c r="E14" s="23"/>
      <c r="F14" s="24"/>
      <c r="G14" s="25"/>
      <c r="H14" s="25"/>
      <c r="I14" s="26"/>
      <c r="J14" s="26"/>
      <c r="K14" s="26"/>
      <c r="L14" s="27"/>
    </row>
    <row r="15" spans="1:12" s="12" customFormat="1" ht="15" customHeight="1" x14ac:dyDescent="0.15">
      <c r="A15" s="32" t="s">
        <v>29</v>
      </c>
      <c r="B15" s="33"/>
      <c r="C15" s="34"/>
      <c r="D15" s="5" t="s">
        <v>12</v>
      </c>
      <c r="E15" s="6">
        <v>44105</v>
      </c>
      <c r="F15" s="7" t="s">
        <v>32</v>
      </c>
      <c r="G15" s="31" t="s">
        <v>33</v>
      </c>
      <c r="H15" s="8" t="s">
        <v>2</v>
      </c>
      <c r="I15" s="9">
        <v>28028000</v>
      </c>
      <c r="J15" s="9">
        <v>22979000</v>
      </c>
      <c r="K15" s="10">
        <f t="shared" ref="K15" si="3">ROUND((J15/I15),3)</f>
        <v>0.82</v>
      </c>
      <c r="L15" s="11"/>
    </row>
    <row r="16" spans="1:12" s="12" customFormat="1" ht="15" customHeight="1" x14ac:dyDescent="0.15">
      <c r="A16" s="35" t="s">
        <v>30</v>
      </c>
      <c r="B16" s="36" t="s">
        <v>0</v>
      </c>
      <c r="C16" s="37" t="s">
        <v>0</v>
      </c>
      <c r="D16" s="13" t="s">
        <v>16</v>
      </c>
      <c r="E16" s="14"/>
      <c r="F16" s="13" t="s">
        <v>31</v>
      </c>
      <c r="G16" s="15"/>
      <c r="H16" s="15"/>
      <c r="I16" s="16"/>
      <c r="J16" s="16"/>
      <c r="K16" s="16"/>
      <c r="L16" s="17"/>
    </row>
    <row r="17" spans="1:12" s="12" customFormat="1" ht="15" customHeight="1" x14ac:dyDescent="0.15">
      <c r="A17" s="18">
        <v>44106</v>
      </c>
      <c r="B17" s="19" t="s">
        <v>14</v>
      </c>
      <c r="C17" s="20">
        <v>44279</v>
      </c>
      <c r="D17" s="13" t="s">
        <v>13</v>
      </c>
      <c r="E17" s="14"/>
      <c r="F17" s="29"/>
      <c r="G17" s="31"/>
      <c r="H17" s="15"/>
      <c r="I17" s="16"/>
      <c r="J17" s="16"/>
      <c r="K17" s="16"/>
      <c r="L17" s="17"/>
    </row>
    <row r="18" spans="1:12" s="12" customFormat="1" ht="15" customHeight="1" x14ac:dyDescent="0.15">
      <c r="A18" s="38" t="s">
        <v>21</v>
      </c>
      <c r="B18" s="39"/>
      <c r="C18" s="21"/>
      <c r="D18" s="22"/>
      <c r="E18" s="23"/>
      <c r="F18" s="24"/>
      <c r="G18" s="25"/>
      <c r="H18" s="25"/>
      <c r="I18" s="26"/>
      <c r="J18" s="26"/>
      <c r="K18" s="26"/>
      <c r="L18" s="27"/>
    </row>
    <row r="19" spans="1:12" s="12" customFormat="1" ht="15" customHeight="1" x14ac:dyDescent="0.15">
      <c r="A19" s="32" t="s">
        <v>34</v>
      </c>
      <c r="B19" s="33"/>
      <c r="C19" s="34"/>
      <c r="D19" s="5" t="s">
        <v>12</v>
      </c>
      <c r="E19" s="6">
        <v>44144</v>
      </c>
      <c r="F19" s="44" t="s">
        <v>35</v>
      </c>
      <c r="G19" s="31" t="s">
        <v>37</v>
      </c>
      <c r="H19" s="8" t="s">
        <v>2</v>
      </c>
      <c r="I19" s="9">
        <v>6655000</v>
      </c>
      <c r="J19" s="9">
        <v>6402000</v>
      </c>
      <c r="K19" s="10">
        <f t="shared" ref="K19" si="4">ROUND((J19/I19),3)</f>
        <v>0.96199999999999997</v>
      </c>
      <c r="L19" s="11"/>
    </row>
    <row r="20" spans="1:12" s="12" customFormat="1" ht="15" customHeight="1" x14ac:dyDescent="0.15">
      <c r="A20" s="35" t="s">
        <v>18</v>
      </c>
      <c r="B20" s="36" t="s">
        <v>0</v>
      </c>
      <c r="C20" s="37" t="s">
        <v>0</v>
      </c>
      <c r="D20" s="13" t="s">
        <v>16</v>
      </c>
      <c r="E20" s="14"/>
      <c r="F20" s="13" t="s">
        <v>36</v>
      </c>
      <c r="G20" s="15"/>
      <c r="H20" s="15"/>
      <c r="I20" s="16"/>
      <c r="J20" s="16"/>
      <c r="K20" s="16"/>
      <c r="L20" s="17"/>
    </row>
    <row r="21" spans="1:12" s="12" customFormat="1" ht="15" customHeight="1" x14ac:dyDescent="0.15">
      <c r="A21" s="18">
        <v>44145</v>
      </c>
      <c r="B21" s="19" t="s">
        <v>14</v>
      </c>
      <c r="C21" s="20">
        <v>44274</v>
      </c>
      <c r="D21" s="13" t="s">
        <v>13</v>
      </c>
      <c r="E21" s="14"/>
      <c r="F21" s="29"/>
      <c r="G21" s="31"/>
      <c r="H21" s="15"/>
      <c r="I21" s="16"/>
      <c r="J21" s="16"/>
      <c r="K21" s="16"/>
      <c r="L21" s="17"/>
    </row>
    <row r="22" spans="1:12" s="12" customFormat="1" ht="15" customHeight="1" x14ac:dyDescent="0.15">
      <c r="A22" s="38" t="s">
        <v>21</v>
      </c>
      <c r="B22" s="39"/>
      <c r="C22" s="21"/>
      <c r="D22" s="22"/>
      <c r="E22" s="23"/>
      <c r="F22" s="24"/>
      <c r="G22" s="25"/>
      <c r="H22" s="25"/>
      <c r="I22" s="26"/>
      <c r="J22" s="26"/>
      <c r="K22" s="26"/>
      <c r="L22" s="27"/>
    </row>
  </sheetData>
  <mergeCells count="17">
    <mergeCell ref="A1:L1"/>
    <mergeCell ref="A2:C2"/>
    <mergeCell ref="A3:C3"/>
    <mergeCell ref="A4:C4"/>
    <mergeCell ref="A6:B6"/>
    <mergeCell ref="A11:C11"/>
    <mergeCell ref="A12:C12"/>
    <mergeCell ref="A14:B14"/>
    <mergeCell ref="A7:C7"/>
    <mergeCell ref="A8:C8"/>
    <mergeCell ref="A10:B10"/>
    <mergeCell ref="A19:C19"/>
    <mergeCell ref="A20:C20"/>
    <mergeCell ref="A22:B22"/>
    <mergeCell ref="A15:C15"/>
    <mergeCell ref="A16:C16"/>
    <mergeCell ref="A18:B18"/>
  </mergeCells>
  <phoneticPr fontId="2"/>
  <printOptions horizontalCentered="1"/>
  <pageMargins left="0.78740157480314965" right="0.78740157480314965" top="0.98425196850393704" bottom="0.98425196850393704" header="0.51181102362204722" footer="0.51181102362204722"/>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戸田　剛</cp:lastModifiedBy>
  <cp:lastPrinted>2020-11-18T06:49:22Z</cp:lastPrinted>
  <dcterms:created xsi:type="dcterms:W3CDTF">2016-05-12T09:10:28Z</dcterms:created>
  <dcterms:modified xsi:type="dcterms:W3CDTF">2020-12-04T02:16:44Z</dcterms:modified>
</cp:coreProperties>
</file>