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W:\R04契約システム\100万以上\契約情報公表\R5.3月分まで\"/>
    </mc:Choice>
  </mc:AlternateContent>
  <xr:revisionPtr revIDLastSave="0" documentId="13_ncr:1_{0EEE840B-BEDE-4C40-ABB5-7070E445A14E}" xr6:coauthVersionLast="47" xr6:coauthVersionMax="47" xr10:uidLastSave="{00000000-0000-0000-0000-000000000000}"/>
  <bookViews>
    <workbookView xWindow="-120" yWindow="-120" windowWidth="29040" windowHeight="15840" xr2:uid="{00000000-000D-0000-FFFF-FFFF00000000}"/>
  </bookViews>
  <sheets>
    <sheet name="Sheet1" sheetId="7" r:id="rId1"/>
  </sheets>
  <definedNames>
    <definedName name="_xlnm.Print_Area" localSheetId="0">Sheet1!$A$1:$N$19</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7" l="1"/>
</calcChain>
</file>

<file path=xl/sharedStrings.xml><?xml version="1.0" encoding="utf-8"?>
<sst xmlns="http://schemas.openxmlformats.org/spreadsheetml/2006/main" count="25" uniqueCount="25">
  <si>
    <t>予定価格</t>
  </si>
  <si>
    <t>契約金額</t>
  </si>
  <si>
    <t>備考</t>
    <rPh sb="0" eb="2">
      <t>ビコウ</t>
    </rPh>
    <phoneticPr fontId="3"/>
  </si>
  <si>
    <t>契約職等の氏名、部局の名称及び所在地</t>
    <rPh sb="0" eb="2">
      <t>ケイヤク</t>
    </rPh>
    <rPh sb="2" eb="3">
      <t>ショク</t>
    </rPh>
    <rPh sb="3" eb="4">
      <t>トウ</t>
    </rPh>
    <rPh sb="5" eb="7">
      <t>シメイ</t>
    </rPh>
    <rPh sb="8" eb="10">
      <t>ブキョク</t>
    </rPh>
    <rPh sb="11" eb="13">
      <t>メイショウ</t>
    </rPh>
    <rPh sb="13" eb="14">
      <t>オヨ</t>
    </rPh>
    <rPh sb="15" eb="18">
      <t>ショザイチ</t>
    </rPh>
    <phoneticPr fontId="3"/>
  </si>
  <si>
    <t>契約を締結した日</t>
    <rPh sb="3" eb="5">
      <t>テイケツ</t>
    </rPh>
    <phoneticPr fontId="3"/>
  </si>
  <si>
    <t>契約の相手方の商号又は名称及び住所</t>
    <rPh sb="7" eb="9">
      <t>ショウゴウ</t>
    </rPh>
    <rPh sb="9" eb="10">
      <t>マタ</t>
    </rPh>
    <rPh sb="11" eb="13">
      <t>メイショウ</t>
    </rPh>
    <rPh sb="13" eb="14">
      <t>オヨ</t>
    </rPh>
    <rPh sb="15" eb="17">
      <t>ジュウショ</t>
    </rPh>
    <phoneticPr fontId="3"/>
  </si>
  <si>
    <t>落札率</t>
    <rPh sb="0" eb="2">
      <t>ラクサツ</t>
    </rPh>
    <rPh sb="2" eb="3">
      <t>リツ</t>
    </rPh>
    <phoneticPr fontId="3"/>
  </si>
  <si>
    <t>随意契約によることとした会計規程の根拠条文及び理由</t>
    <rPh sb="0" eb="2">
      <t>ズイイ</t>
    </rPh>
    <rPh sb="2" eb="4">
      <t>ケイヤク</t>
    </rPh>
    <rPh sb="12" eb="14">
      <t>カイケイ</t>
    </rPh>
    <rPh sb="14" eb="16">
      <t>キテイ</t>
    </rPh>
    <rPh sb="17" eb="19">
      <t>コンキョ</t>
    </rPh>
    <rPh sb="19" eb="21">
      <t>ジョウブン</t>
    </rPh>
    <rPh sb="21" eb="22">
      <t>オヨ</t>
    </rPh>
    <rPh sb="23" eb="25">
      <t>リユウ</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</si>
  <si>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</si>
  <si>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</si>
  <si>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</si>
  <si>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</si>
  <si>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</si>
  <si>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法人番号</t>
    <phoneticPr fontId="2"/>
  </si>
  <si>
    <t>随意契約に係る情報の公表（工事）</t>
    <rPh sb="13" eb="15">
      <t>コウジ</t>
    </rPh>
    <phoneticPr fontId="3"/>
  </si>
  <si>
    <t>工事の名称、場所、期間及び種別</t>
    <rPh sb="0" eb="2">
      <t>コウジ</t>
    </rPh>
    <rPh sb="6" eb="8">
      <t>バショ</t>
    </rPh>
    <rPh sb="9" eb="11">
      <t>キカン</t>
    </rPh>
    <rPh sb="13" eb="15">
      <t>シュベツ</t>
    </rPh>
    <phoneticPr fontId="3"/>
  </si>
  <si>
    <t>機械設備工事</t>
    <rPh sb="0" eb="2">
      <t>キカイ</t>
    </rPh>
    <rPh sb="2" eb="4">
      <t>セツビ</t>
    </rPh>
    <rPh sb="4" eb="6">
      <t>コウジ</t>
    </rPh>
    <phoneticPr fontId="2"/>
  </si>
  <si>
    <t>R4 30MN大型構造部材万能試験機定圧スプール弁等修繕工事</t>
    <rPh sb="7" eb="9">
      <t>オオガタ</t>
    </rPh>
    <rPh sb="9" eb="11">
      <t>コウゾウ</t>
    </rPh>
    <rPh sb="11" eb="13">
      <t>ブザイ</t>
    </rPh>
    <rPh sb="13" eb="15">
      <t>バンノウ</t>
    </rPh>
    <rPh sb="15" eb="18">
      <t>シケンキ</t>
    </rPh>
    <rPh sb="18" eb="20">
      <t>テイアツ</t>
    </rPh>
    <rPh sb="24" eb="25">
      <t>ベン</t>
    </rPh>
    <rPh sb="25" eb="26">
      <t>ナド</t>
    </rPh>
    <rPh sb="26" eb="28">
      <t>シュウゼン</t>
    </rPh>
    <rPh sb="28" eb="30">
      <t>コウジ</t>
    </rPh>
    <phoneticPr fontId="2"/>
  </si>
  <si>
    <t xml:space="preserve">令和4年12月23日  ～ 令和5年3月30日 </t>
    <rPh sb="0" eb="2">
      <t>レイワ</t>
    </rPh>
    <rPh sb="14" eb="16">
      <t>レイワ</t>
    </rPh>
    <phoneticPr fontId="2"/>
  </si>
  <si>
    <t>株式会社島津製作所　東京支社</t>
    <rPh sb="0" eb="4">
      <t>カブシキガイシャ</t>
    </rPh>
    <rPh sb="4" eb="6">
      <t>シマヅ</t>
    </rPh>
    <rPh sb="6" eb="9">
      <t>セイサクショ</t>
    </rPh>
    <rPh sb="10" eb="12">
      <t>トウキョウ</t>
    </rPh>
    <rPh sb="12" eb="14">
      <t>シシャ</t>
    </rPh>
    <phoneticPr fontId="2"/>
  </si>
  <si>
    <t>東京都千代田区神田錦町一丁目３番地</t>
    <phoneticPr fontId="2"/>
  </si>
  <si>
    <t>1011801008601</t>
    <phoneticPr fontId="13"/>
  </si>
  <si>
    <t>国立研究開発法人土木研究所　構造物実験施設</t>
    <phoneticPr fontId="2"/>
  </si>
  <si>
    <t>契約職
国立研究開発法人土木研究所
理事長　藤田　光一
茨城県つくば市南原１番地６</t>
    <rPh sb="4" eb="6">
      <t>コクリツ</t>
    </rPh>
    <rPh sb="6" eb="8">
      <t>ケンキュウ</t>
    </rPh>
    <rPh sb="8" eb="10">
      <t>カイハツ</t>
    </rPh>
    <rPh sb="22" eb="24">
      <t>フジタ</t>
    </rPh>
    <rPh sb="25" eb="27">
      <t>コウイチ</t>
    </rPh>
    <phoneticPr fontId="3"/>
  </si>
  <si>
    <t xml:space="preserve">　本工事は、30MN大型構造部材万能試験機（以下「本試験機」という。）を構成する各種装置のうち、上部圧盤油圧配管およびネジ主柱ロックナットセンサーの修繕、上部圧盤および下部圧盤(耐圧盤)台車のオーバーホール、定圧スプール弁制御部の改修、定圧スプール弁のコイルばねの更新、荷重校正検定並びに総合試運転調整を行うものである。
　本試験機は、株式会社島津製作所（以下「特定法人」という。）が設計・製作・搬入・据付を一貫して行ったものである。その設計製作段階において特定法人が独自に管理保有している技術が多数使用されている。本工事では、特定法人以外に１）本試験機に係る性能検査(荷重校正検定)・試験等が可能であること、２）当所からの本試験機に関する問い合わせに対応できることなどの条件を満たす者がいないと判断されることから、上記特定法人を契約の相手方とする契約手続を行う予定とした。
　特定法人以外の者で、応募要件を満たし、本工事の実施を希望する者の有無を確認する目的で参加意思確認書の提出を招請する公募を実施した結果、参加意思確認書の提出者がいなかったため、特定法人が本工事を遂行できる唯一の者であると確認された。
　よって、国立研究開発法人土木研究所会計規定第52条第4項第一号（国立研究開発法人土木研究所契約事務取扱細則第26条第1項第二号ニ）の規定により、上記法人と随意契約するものである。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</si>
</sst>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411]gggee&quot;年&quot;mm&quot;月&quot;dd&quot;日&quot;"/>
    <numFmt numFmtId="178" formatCode="0.0%"/>
    <numFmt numFmtId="179" formatCode="_(* #,##0_);_(* \(#,##0\);_(* &quot;-&quot;_);_(@_)"/>
  </numFmts>
  <fonts count="14"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b/>
      <sz val="14"/>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Ｐゴシック"/>
      <family val="3"/>
      <charset val="128"/>
    </font>
    <font>
      <b/>
      <sz val="11"/>
      <color indexed="8"/>
      <name val="ＭＳ ゴシック"/>
      <family val="3"/>
      <charset val="128"/>
    </font>
    <font>
      <sz val="9"/>
      <color indexed="8"/>
      <name val="ＭＳ ゴシック"/>
      <family val="3"/>
      <charset val="128"/>
    </font>
    <font>
      <sz val="10"/>
      <color rgb="FF000000"/>
      <name val="ＭＳ ゴシック"/>
      <family val="3"/>
      <charset val="128"/>
    </font>
    <font>
      <sz val="11"/>
      <color theme="1"/>
      <name val="ＭＳ Ｐゴシック"/>
      <family val="2"/>
      <scheme val="minor"/>
    </font>
    <font>
      <sz val="6"/>
      <name val="ＭＳ Ｐゴシック"/>
      <family val="2"/>
      <charset val="128"/>
      <scheme val="minor"/>
    </font>
  </fonts>
  <fills count="4">
    <fill>
      <patternFill patternType="none"/>
    </fill>
    <fill>
      <patternFill patternType="gray125"/>
    </fill>
    <fill>
      <patternFill patternType="none">
        <fgColor rgb="FF000000"/>
        <bgColor rgb="FFFFFFFF"/>
      </patternFill>
    </fill>
    <fill>
      <patternFill patternType="solid">
        <fgColor indexed="22"/>
        <bgColor indexed="0"/>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diagonal/>
    </border>
  </borders>
  <cellStyleXfs count="7">
    <xf numFmtId="0" fontId="0" fillId="0" borderId="0"/>
    <xf numFmtId="0" fontId="1" fillId="2" borderId="0">
      <alignment vertical="center"/>
    </xf>
    <xf numFmtId="38" fontId="1" fillId="2" borderId="0" applyFont="0" applyFill="0" applyBorder="0" applyAlignment="0" applyProtection="0">
      <alignment vertical="center"/>
    </xf>
    <xf numFmtId="0" fontId="4" fillId="2" borderId="0"/>
    <xf numFmtId="179" fontId="8" fillId="2" borderId="0" applyFont="0" applyFill="0" applyBorder="0" applyAlignment="0" applyProtection="0"/>
    <xf numFmtId="0" fontId="12" fillId="2" borderId="0"/>
    <xf numFmtId="0" fontId="12" fillId="2" borderId="0"/>
  </cellStyleXfs>
  <cellXfs count="46">
    <xf numFmtId="0" fontId="0" fillId="0" borderId="0" xfId="0"/>
    <xf numFmtId="0" fontId="6" fillId="2" borderId="0" xfId="3" applyFont="1"/>
    <xf numFmtId="49" fontId="7" fillId="2" borderId="0" xfId="3" applyNumberFormat="1" applyFont="1" applyAlignment="1">
      <alignment horizontal="center" vertical="center" wrapText="1"/>
    </xf>
    <xf numFmtId="178" fontId="7" fillId="2" borderId="4" xfId="3" applyNumberFormat="1" applyFont="1" applyBorder="1" applyAlignment="1">
      <alignment horizontal="center" vertical="center" wrapText="1"/>
    </xf>
    <xf numFmtId="0" fontId="7" fillId="2" borderId="0" xfId="3" applyFont="1" applyAlignment="1">
      <alignment vertical="center"/>
    </xf>
    <xf numFmtId="49" fontId="6" fillId="2" borderId="0" xfId="3" applyNumberFormat="1" applyFont="1"/>
    <xf numFmtId="0" fontId="7" fillId="2" borderId="0" xfId="3" applyFont="1"/>
    <xf numFmtId="0" fontId="9" fillId="2" borderId="0" xfId="3" applyFont="1"/>
    <xf numFmtId="49" fontId="10" fillId="3" borderId="1" xfId="3" applyNumberFormat="1" applyFont="1" applyFill="1" applyBorder="1" applyAlignment="1">
      <alignment horizontal="center" vertical="center" wrapText="1"/>
    </xf>
    <xf numFmtId="177" fontId="11" fillId="2" borderId="4" xfId="3" applyNumberFormat="1" applyFont="1" applyBorder="1" applyAlignment="1">
      <alignment horizontal="center" vertical="center" wrapText="1"/>
    </xf>
    <xf numFmtId="177" fontId="11" fillId="2" borderId="4" xfId="3" applyNumberFormat="1" applyFont="1" applyBorder="1" applyAlignment="1">
      <alignment horizontal="left" vertical="center" wrapText="1"/>
    </xf>
    <xf numFmtId="176" fontId="11" fillId="2" borderId="4" xfId="3" applyNumberFormat="1" applyFont="1" applyBorder="1" applyAlignment="1">
      <alignment horizontal="center" vertical="center" wrapText="1"/>
    </xf>
    <xf numFmtId="0" fontId="11" fillId="2" borderId="5" xfId="3" applyFont="1" applyBorder="1" applyAlignment="1">
      <alignment vertical="center" wrapText="1"/>
    </xf>
    <xf numFmtId="177" fontId="11" fillId="2" borderId="5" xfId="3" applyNumberFormat="1" applyFont="1" applyBorder="1" applyAlignment="1">
      <alignment vertical="center" wrapText="1"/>
    </xf>
    <xf numFmtId="177" fontId="11" fillId="2" borderId="5" xfId="3" applyNumberFormat="1" applyFont="1" applyBorder="1" applyAlignment="1">
      <alignment horizontal="center" vertical="center"/>
    </xf>
    <xf numFmtId="176" fontId="11" fillId="2" borderId="5" xfId="3" applyNumberFormat="1" applyFont="1" applyBorder="1" applyAlignment="1">
      <alignment horizontal="center" vertical="center" wrapText="1"/>
    </xf>
    <xf numFmtId="178" fontId="11" fillId="2" borderId="5" xfId="3" applyNumberFormat="1" applyFont="1" applyBorder="1" applyAlignment="1">
      <alignment horizontal="center" vertical="center" wrapText="1"/>
    </xf>
    <xf numFmtId="49" fontId="11" fillId="2" borderId="5" xfId="3" applyNumberFormat="1" applyFont="1" applyBorder="1" applyAlignment="1">
      <alignment vertical="center" wrapText="1"/>
    </xf>
    <xf numFmtId="177" fontId="11" fillId="2" borderId="5" xfId="3" applyNumberFormat="1" applyFont="1" applyBorder="1" applyAlignment="1">
      <alignment horizontal="center" vertical="center" wrapText="1"/>
    </xf>
    <xf numFmtId="49" fontId="11" fillId="2" borderId="2" xfId="3" applyNumberFormat="1" applyFont="1" applyBorder="1" applyAlignment="1">
      <alignment vertical="center" wrapText="1"/>
    </xf>
    <xf numFmtId="177" fontId="11" fillId="2" borderId="2" xfId="3" applyNumberFormat="1" applyFont="1" applyBorder="1" applyAlignment="1">
      <alignment vertical="center" wrapText="1"/>
    </xf>
    <xf numFmtId="177" fontId="11" fillId="2" borderId="2" xfId="3" applyNumberFormat="1" applyFont="1" applyBorder="1" applyAlignment="1">
      <alignment horizontal="center" vertical="center" wrapText="1"/>
    </xf>
    <xf numFmtId="0" fontId="11" fillId="2" borderId="2" xfId="3" applyFont="1" applyBorder="1" applyAlignment="1">
      <alignment vertical="center" wrapText="1"/>
    </xf>
    <xf numFmtId="176" fontId="11" fillId="2" borderId="6" xfId="3" applyNumberFormat="1" applyFont="1" applyBorder="1" applyAlignment="1">
      <alignment horizontal="center" vertical="center" wrapText="1"/>
    </xf>
    <xf numFmtId="176" fontId="11" fillId="2" borderId="2" xfId="3" applyNumberFormat="1" applyFont="1" applyBorder="1" applyAlignment="1">
      <alignment horizontal="center" vertical="center" wrapText="1"/>
    </xf>
    <xf numFmtId="178" fontId="11" fillId="2" borderId="2" xfId="3" applyNumberFormat="1" applyFont="1" applyBorder="1" applyAlignment="1">
      <alignment horizontal="center" vertical="center" wrapText="1"/>
    </xf>
    <xf numFmtId="0" fontId="11" fillId="2" borderId="4" xfId="3" applyFont="1" applyBorder="1" applyAlignment="1">
      <alignment vertical="center"/>
    </xf>
    <xf numFmtId="0" fontId="11" fillId="2" borderId="5" xfId="3" applyFont="1" applyBorder="1" applyAlignment="1">
      <alignment vertical="center"/>
    </xf>
    <xf numFmtId="0" fontId="11" fillId="2" borderId="2" xfId="3" applyFont="1" applyBorder="1" applyAlignment="1">
      <alignment vertical="center"/>
    </xf>
    <xf numFmtId="0" fontId="7" fillId="2" borderId="5" xfId="3" quotePrefix="1" applyFont="1" applyBorder="1" applyAlignment="1">
      <alignment vertical="center"/>
    </xf>
    <xf numFmtId="49" fontId="7" fillId="2" borderId="7" xfId="3" quotePrefix="1" applyNumberFormat="1" applyFont="1" applyBorder="1" applyAlignment="1">
      <alignment horizontal="center" vertical="center"/>
    </xf>
    <xf numFmtId="0" fontId="7" fillId="2" borderId="0" xfId="3" quotePrefix="1" applyFont="1" applyAlignment="1">
      <alignment vertical="center"/>
    </xf>
    <xf numFmtId="49" fontId="11" fillId="2" borderId="4" xfId="3" applyNumberFormat="1" applyFont="1" applyBorder="1" applyAlignment="1">
      <alignment vertical="center" wrapText="1"/>
    </xf>
    <xf numFmtId="0" fontId="11" fillId="2" borderId="4" xfId="3" applyFont="1" applyBorder="1" applyAlignment="1">
      <alignment vertical="top" wrapText="1"/>
    </xf>
    <xf numFmtId="0" fontId="11" fillId="2" borderId="5" xfId="3" applyFont="1" applyBorder="1" applyAlignment="1">
      <alignment vertical="top" wrapText="1"/>
    </xf>
    <xf numFmtId="0" fontId="11" fillId="2" borderId="2" xfId="3" applyFont="1" applyBorder="1" applyAlignment="1">
      <alignment vertical="top" wrapText="1"/>
    </xf>
    <xf numFmtId="0" fontId="11" fillId="2" borderId="4" xfId="3" applyFont="1" applyBorder="1" applyAlignment="1">
      <alignment vertical="top" wrapText="1" shrinkToFit="1"/>
    </xf>
    <xf numFmtId="0" fontId="0" fillId="0" borderId="5" xfId="0" applyBorder="1" applyAlignment="1">
      <alignment vertical="top"/>
    </xf>
    <xf numFmtId="0" fontId="0" fillId="0" borderId="5" xfId="0" applyBorder="1"/>
    <xf numFmtId="49" fontId="5" fillId="2" borderId="3" xfId="3" applyNumberFormat="1" applyFont="1" applyBorder="1" applyAlignment="1">
      <alignment horizontal="center" vertical="center"/>
    </xf>
    <xf numFmtId="49" fontId="7" fillId="3" borderId="4" xfId="3" applyNumberFormat="1" applyFont="1" applyFill="1" applyBorder="1" applyAlignment="1">
      <alignment horizontal="center" vertical="center" wrapText="1"/>
    </xf>
    <xf numFmtId="49" fontId="7" fillId="3" borderId="2" xfId="3" applyNumberFormat="1" applyFont="1" applyFill="1" applyBorder="1" applyAlignment="1">
      <alignment horizontal="center" vertical="center" wrapText="1"/>
    </xf>
    <xf numFmtId="0" fontId="7" fillId="3" borderId="4" xfId="3" applyFont="1" applyFill="1" applyBorder="1" applyAlignment="1">
      <alignment horizontal="center" vertical="center" wrapText="1"/>
    </xf>
    <xf numFmtId="0" fontId="7" fillId="3" borderId="2" xfId="3" applyFont="1" applyFill="1" applyBorder="1" applyAlignment="1">
      <alignment horizontal="center" vertical="center" wrapText="1"/>
    </xf>
    <xf numFmtId="49" fontId="7" fillId="3" borderId="1" xfId="3" applyNumberFormat="1" applyFont="1" applyFill="1" applyBorder="1" applyAlignment="1">
      <alignment horizontal="center" vertical="center" wrapText="1"/>
    </xf>
    <xf numFmtId="0" fontId="0" fillId="0" borderId="2" xfId="0" applyBorder="1" applyAlignment="1">
      <alignment horizontal="center" vertical="center" wrapText="1"/>
    </xf>
  </cellXfs>
  <cellStyles count="7">
    <cellStyle name="桁区切り 2" xfId="2" xr:uid="{00000000-0005-0000-0000-000000000000}"/>
    <cellStyle name="桁区切り 3" xfId="4" xr:uid="{00000000-0005-0000-0000-000001000000}"/>
    <cellStyle name="標準" xfId="0" builtinId="0"/>
    <cellStyle name="標準 2" xfId="1" xr:uid="{00000000-0005-0000-0000-000003000000}"/>
    <cellStyle name="標準 3" xfId="3" xr:uid="{00000000-0005-0000-0000-000004000000}"/>
    <cellStyle name="標準 4" xfId="5" xr:uid="{00000000-0005-0000-0000-000005000000}"/>
    <cellStyle name="標準 5"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tabSelected="1" view="pageBreakPreview" zoomScale="130" zoomScaleNormal="130" zoomScaleSheetLayoutView="130" workbookViewId="0">
      <selection activeCell="M6" sqref="M6"/>
    </sheetView>
  </sheetViews>
  <sheetFormatPr defaultColWidth="9" defaultRowHeight="13.5" x14ac:dyDescent="0.15"/>
  <cols>
    <col min="1" max="1" width="33.75" style="5" customWidth="1"/>
    <col min="2" max="2" width="29" style="5" customWidth="1"/>
    <col min="3" max="3" width="16.375" style="1" customWidth="1"/>
    <col min="4" max="4" width="29.625" style="1" customWidth="1"/>
    <col min="5" max="5" width="15.625" style="1" customWidth="1"/>
    <col min="6" max="6" width="52.75" style="6" customWidth="1"/>
    <col min="7" max="8" width="12.625" style="1" customWidth="1"/>
    <col min="9" max="9" width="7.375" style="1" bestFit="1" customWidth="1"/>
    <col min="10" max="13" width="9" style="1"/>
    <col min="14" max="14" width="9.25" style="1" customWidth="1"/>
    <col min="15" max="16384" width="9" style="1"/>
  </cols>
  <sheetData>
    <row r="1" spans="1:14" s="7" customFormat="1" ht="25.15" customHeight="1" x14ac:dyDescent="0.15">
      <c r="A1" s="39" t="s">
        <v>14</v>
      </c>
      <c r="B1" s="39"/>
      <c r="C1" s="39"/>
      <c r="D1" s="39"/>
      <c r="E1" s="39"/>
      <c r="F1" s="39"/>
      <c r="G1" s="39"/>
      <c r="H1" s="39"/>
      <c r="I1" s="39"/>
      <c r="J1" s="39"/>
      <c r="K1" s="39"/>
      <c r="L1" s="39"/>
      <c r="M1" s="39"/>
      <c r="N1" s="39"/>
    </row>
    <row r="2" spans="1:14" s="2" customFormat="1" ht="40.15" customHeight="1" x14ac:dyDescent="0.15">
      <c r="A2" s="40" t="s">
        <v>15</v>
      </c>
      <c r="B2" s="40" t="s">
        <v>3</v>
      </c>
      <c r="C2" s="40" t="s">
        <v>4</v>
      </c>
      <c r="D2" s="42" t="s">
        <v>5</v>
      </c>
      <c r="E2" s="42" t="s">
        <v>13</v>
      </c>
      <c r="F2" s="42" t="s">
        <v>7</v>
      </c>
      <c r="G2" s="40" t="s">
        <v>0</v>
      </c>
      <c r="H2" s="40" t="s">
        <v>1</v>
      </c>
      <c r="I2" s="40" t="s">
        <v>6</v>
      </c>
      <c r="J2" s="40" t="s">
        <v>8</v>
      </c>
      <c r="K2" s="44" t="s">
        <v>9</v>
      </c>
      <c r="L2" s="44"/>
      <c r="M2" s="44"/>
      <c r="N2" s="40" t="s">
        <v>2</v>
      </c>
    </row>
    <row r="3" spans="1:14" s="2" customFormat="1" ht="40.15" customHeight="1" x14ac:dyDescent="0.15">
      <c r="A3" s="41"/>
      <c r="B3" s="41"/>
      <c r="C3" s="41"/>
      <c r="D3" s="43"/>
      <c r="E3" s="45"/>
      <c r="F3" s="43"/>
      <c r="G3" s="41"/>
      <c r="H3" s="41"/>
      <c r="I3" s="41"/>
      <c r="J3" s="41"/>
      <c r="K3" s="8" t="s">
        <v>10</v>
      </c>
      <c r="L3" s="8" t="s">
        <v>11</v>
      </c>
      <c r="M3" s="8" t="s">
        <v>12</v>
      </c>
      <c r="N3" s="41"/>
    </row>
    <row r="4" spans="1:14" s="4" customFormat="1" ht="30" customHeight="1" x14ac:dyDescent="0.15">
      <c r="A4" s="32" t="s">
        <v>17</v>
      </c>
      <c r="B4" s="36" t="s">
        <v>23</v>
      </c>
      <c r="C4" s="9">
        <v>44917</v>
      </c>
      <c r="D4" s="10" t="s">
        <v>19</v>
      </c>
      <c r="E4" s="30" t="s">
        <v>21</v>
      </c>
      <c r="F4" s="33" t="s">
        <v>24</v>
      </c>
      <c r="G4" s="11">
        <v>24310000</v>
      </c>
      <c r="H4" s="11">
        <v>22988900</v>
      </c>
      <c r="I4" s="3">
        <f>ROUND((H4/G4),3)</f>
        <v>0.94599999999999995</v>
      </c>
      <c r="J4" s="26"/>
      <c r="K4" s="26"/>
      <c r="L4" s="26"/>
      <c r="M4" s="26"/>
      <c r="N4" s="26"/>
    </row>
    <row r="5" spans="1:14" s="4" customFormat="1" ht="30" customHeight="1" x14ac:dyDescent="0.15">
      <c r="A5" s="12" t="s">
        <v>22</v>
      </c>
      <c r="B5" s="37"/>
      <c r="C5" s="14"/>
      <c r="D5" s="12" t="s">
        <v>20</v>
      </c>
      <c r="E5" s="12"/>
      <c r="F5" s="34"/>
      <c r="G5" s="15"/>
      <c r="H5" s="15"/>
      <c r="I5" s="16"/>
      <c r="J5" s="27"/>
      <c r="K5" s="27"/>
      <c r="L5" s="27"/>
      <c r="M5" s="27"/>
      <c r="N5" s="27"/>
    </row>
    <row r="6" spans="1:14" s="4" customFormat="1" ht="30" customHeight="1" x14ac:dyDescent="0.15">
      <c r="A6" s="17" t="s">
        <v>18</v>
      </c>
      <c r="B6" s="38"/>
      <c r="C6" s="18"/>
      <c r="D6" s="31"/>
      <c r="E6" s="29"/>
      <c r="F6" s="34"/>
      <c r="G6" s="15"/>
      <c r="H6" s="15"/>
      <c r="I6" s="16"/>
      <c r="J6" s="27"/>
      <c r="K6" s="27"/>
      <c r="L6" s="27"/>
      <c r="M6" s="27"/>
      <c r="N6" s="27"/>
    </row>
    <row r="7" spans="1:14" s="4" customFormat="1" ht="30.75" customHeight="1" x14ac:dyDescent="0.15">
      <c r="A7" s="17" t="s">
        <v>16</v>
      </c>
      <c r="B7" s="13"/>
      <c r="C7" s="18"/>
      <c r="D7" s="12"/>
      <c r="E7" s="12"/>
      <c r="F7" s="34"/>
      <c r="G7" s="15"/>
      <c r="H7" s="15"/>
      <c r="I7" s="16"/>
      <c r="J7" s="27"/>
      <c r="K7" s="27"/>
      <c r="L7" s="27"/>
      <c r="M7" s="27"/>
      <c r="N7" s="27"/>
    </row>
    <row r="8" spans="1:14" s="4" customFormat="1" ht="15" customHeight="1" x14ac:dyDescent="0.15">
      <c r="A8" s="17"/>
      <c r="B8" s="13"/>
      <c r="C8" s="18"/>
      <c r="D8" s="12"/>
      <c r="E8" s="12"/>
      <c r="F8" s="34"/>
      <c r="G8" s="15"/>
      <c r="H8" s="15"/>
      <c r="I8" s="16"/>
      <c r="J8" s="27"/>
      <c r="K8" s="27"/>
      <c r="L8" s="27"/>
      <c r="M8" s="27"/>
      <c r="N8" s="27"/>
    </row>
    <row r="9" spans="1:14" s="4" customFormat="1" ht="15" customHeight="1" x14ac:dyDescent="0.15">
      <c r="A9" s="17"/>
      <c r="B9" s="13"/>
      <c r="C9" s="18"/>
      <c r="D9" s="12"/>
      <c r="E9" s="12"/>
      <c r="F9" s="34"/>
      <c r="G9" s="15"/>
      <c r="H9" s="15"/>
      <c r="I9" s="16"/>
      <c r="J9" s="27"/>
      <c r="K9" s="27"/>
      <c r="L9" s="27"/>
      <c r="M9" s="27"/>
      <c r="N9" s="27"/>
    </row>
    <row r="10" spans="1:14" s="4" customFormat="1" ht="15" customHeight="1" x14ac:dyDescent="0.15">
      <c r="A10" s="17"/>
      <c r="B10" s="13"/>
      <c r="C10" s="18"/>
      <c r="D10" s="12"/>
      <c r="E10" s="12"/>
      <c r="F10" s="34"/>
      <c r="G10" s="15"/>
      <c r="H10" s="15"/>
      <c r="I10" s="16"/>
      <c r="J10" s="27"/>
      <c r="K10" s="27"/>
      <c r="L10" s="27"/>
      <c r="M10" s="27"/>
      <c r="N10" s="27"/>
    </row>
    <row r="11" spans="1:14" s="4" customFormat="1" ht="15" customHeight="1" x14ac:dyDescent="0.15">
      <c r="A11" s="17"/>
      <c r="B11" s="13"/>
      <c r="C11" s="18"/>
      <c r="D11" s="12"/>
      <c r="E11" s="12"/>
      <c r="F11" s="34"/>
      <c r="G11" s="15"/>
      <c r="H11" s="15"/>
      <c r="I11" s="16"/>
      <c r="J11" s="27"/>
      <c r="K11" s="27"/>
      <c r="L11" s="27"/>
      <c r="M11" s="27"/>
      <c r="N11" s="27"/>
    </row>
    <row r="12" spans="1:14" s="4" customFormat="1" ht="15" customHeight="1" x14ac:dyDescent="0.15">
      <c r="A12" s="17"/>
      <c r="B12" s="13"/>
      <c r="C12" s="18"/>
      <c r="D12" s="12"/>
      <c r="E12" s="12"/>
      <c r="F12" s="34"/>
      <c r="G12" s="15"/>
      <c r="H12" s="15"/>
      <c r="I12" s="16"/>
      <c r="J12" s="27"/>
      <c r="K12" s="27"/>
      <c r="L12" s="27"/>
      <c r="M12" s="27"/>
      <c r="N12" s="27"/>
    </row>
    <row r="13" spans="1:14" s="4" customFormat="1" ht="15" customHeight="1" x14ac:dyDescent="0.15">
      <c r="A13" s="17"/>
      <c r="B13" s="13"/>
      <c r="C13" s="18"/>
      <c r="D13" s="12"/>
      <c r="E13" s="12"/>
      <c r="F13" s="34"/>
      <c r="G13" s="15"/>
      <c r="H13" s="15"/>
      <c r="I13" s="16"/>
      <c r="J13" s="27"/>
      <c r="K13" s="27"/>
      <c r="L13" s="27"/>
      <c r="M13" s="27"/>
      <c r="N13" s="27"/>
    </row>
    <row r="14" spans="1:14" s="4" customFormat="1" ht="15" customHeight="1" x14ac:dyDescent="0.15">
      <c r="A14" s="17"/>
      <c r="B14" s="13"/>
      <c r="C14" s="18"/>
      <c r="D14" s="12"/>
      <c r="E14" s="12"/>
      <c r="F14" s="34"/>
      <c r="G14" s="15"/>
      <c r="H14" s="15"/>
      <c r="I14" s="16"/>
      <c r="J14" s="27"/>
      <c r="K14" s="27"/>
      <c r="L14" s="27"/>
      <c r="M14" s="27"/>
      <c r="N14" s="27"/>
    </row>
    <row r="15" spans="1:14" s="4" customFormat="1" ht="15" customHeight="1" x14ac:dyDescent="0.15">
      <c r="A15" s="17"/>
      <c r="B15" s="13"/>
      <c r="C15" s="18"/>
      <c r="D15" s="12"/>
      <c r="E15" s="12"/>
      <c r="F15" s="34"/>
      <c r="G15" s="15"/>
      <c r="H15" s="15"/>
      <c r="I15" s="16"/>
      <c r="J15" s="27"/>
      <c r="K15" s="27"/>
      <c r="L15" s="27"/>
      <c r="M15" s="27"/>
      <c r="N15" s="27"/>
    </row>
    <row r="16" spans="1:14" s="4" customFormat="1" ht="15" customHeight="1" x14ac:dyDescent="0.15">
      <c r="A16" s="17"/>
      <c r="B16" s="13"/>
      <c r="C16" s="18"/>
      <c r="D16" s="12"/>
      <c r="E16" s="12"/>
      <c r="F16" s="34"/>
      <c r="G16" s="15"/>
      <c r="H16" s="15"/>
      <c r="I16" s="16"/>
      <c r="J16" s="27"/>
      <c r="K16" s="27"/>
      <c r="L16" s="27"/>
      <c r="M16" s="27"/>
      <c r="N16" s="27"/>
    </row>
    <row r="17" spans="1:14" s="4" customFormat="1" ht="15" customHeight="1" x14ac:dyDescent="0.15">
      <c r="A17" s="17"/>
      <c r="B17" s="13"/>
      <c r="C17" s="18"/>
      <c r="D17" s="12"/>
      <c r="E17" s="12"/>
      <c r="F17" s="34"/>
      <c r="G17" s="15"/>
      <c r="H17" s="15"/>
      <c r="I17" s="16"/>
      <c r="J17" s="27"/>
      <c r="K17" s="27"/>
      <c r="L17" s="27"/>
      <c r="M17" s="27"/>
      <c r="N17" s="27"/>
    </row>
    <row r="18" spans="1:14" s="4" customFormat="1" ht="15" customHeight="1" x14ac:dyDescent="0.15">
      <c r="A18" s="17"/>
      <c r="B18" s="13"/>
      <c r="C18" s="18"/>
      <c r="D18" s="12"/>
      <c r="E18" s="12"/>
      <c r="F18" s="34"/>
      <c r="G18" s="15"/>
      <c r="H18" s="15"/>
      <c r="I18" s="16"/>
      <c r="J18" s="27"/>
      <c r="K18" s="27"/>
      <c r="L18" s="27"/>
      <c r="M18" s="27"/>
      <c r="N18" s="27"/>
    </row>
    <row r="19" spans="1:14" s="4" customFormat="1" ht="34.5" customHeight="1" x14ac:dyDescent="0.15">
      <c r="A19" s="19"/>
      <c r="B19" s="20"/>
      <c r="C19" s="21"/>
      <c r="D19" s="22"/>
      <c r="E19" s="22"/>
      <c r="F19" s="35"/>
      <c r="G19" s="23"/>
      <c r="H19" s="24"/>
      <c r="I19" s="25"/>
      <c r="J19" s="28"/>
      <c r="K19" s="28"/>
      <c r="L19" s="28"/>
      <c r="M19" s="28"/>
      <c r="N19" s="28"/>
    </row>
  </sheetData>
  <mergeCells count="15">
    <mergeCell ref="F4:F19"/>
    <mergeCell ref="B4:B6"/>
    <mergeCell ref="A1:N1"/>
    <mergeCell ref="A2:A3"/>
    <mergeCell ref="B2:B3"/>
    <mergeCell ref="C2:C3"/>
    <mergeCell ref="D2:D3"/>
    <mergeCell ref="F2:F3"/>
    <mergeCell ref="G2:G3"/>
    <mergeCell ref="H2:H3"/>
    <mergeCell ref="I2:I3"/>
    <mergeCell ref="J2:J3"/>
    <mergeCell ref="N2:N3"/>
    <mergeCell ref="K2:M2"/>
    <mergeCell ref="E2:E3"/>
  </mergeCells>
  <phoneticPr fontId="2"/>
  <printOptions horizontalCentered="1"/>
  <pageMargins left="0.59055118110236227" right="0.59055118110236227" top="0.59055118110236227" bottom="0.59055118110236227" header="0.51181102362204722" footer="0.51181102362204722"/>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2023-06-05T00:18:05Z</cp:lastPrinted>
  <dcterms:created xsi:type="dcterms:W3CDTF">2016-05-12T09:10:28Z</dcterms:created>
  <dcterms:modified xsi:type="dcterms:W3CDTF">2023-06-05T00:18:25Z</dcterms:modified>
</cp:coreProperties>
</file>