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EDAB72EF-A820-41DB-AFA3-DA565D66FA64}" xr6:coauthVersionLast="47" xr6:coauthVersionMax="47" xr10:uidLastSave="{00000000-0000-0000-0000-000000000000}"/>
  <bookViews>
    <workbookView xWindow="-108" yWindow="-108" windowWidth="30936" windowHeight="16776" xr2:uid="{00000000-000D-0000-FFFF-FFFF00000000}"/>
  </bookViews>
  <sheets>
    <sheet name="Sheet1" sheetId="7" r:id="rId1"/>
  </sheets>
  <definedNames>
    <definedName name="_xlnm.Print_Area" localSheetId="0">Sheet1!$A$1:$N$133</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0" i="7" l="1"/>
  <c r="I108" i="7"/>
  <c r="I95" i="7"/>
  <c r="I81" i="7"/>
  <c r="I68" i="7"/>
  <c r="I57" i="7"/>
  <c r="I46" i="7" l="1"/>
  <c r="I32" i="7" l="1"/>
  <c r="I18" i="7" l="1"/>
  <c r="I4" i="7" l="1"/>
</calcChain>
</file>

<file path=xl/sharedStrings.xml><?xml version="1.0" encoding="utf-8"?>
<sst xmlns="http://schemas.openxmlformats.org/spreadsheetml/2006/main" count="77" uniqueCount="52">
  <si>
    <t>予定価格</t>
  </si>
  <si>
    <t>契約金額</t>
  </si>
  <si>
    <t>備考</t>
    <rPh sb="0" eb="2">
      <t>ビコウ</t>
    </rPh>
    <phoneticPr fontId="3"/>
  </si>
  <si>
    <t>契約職等の氏名、部局の名称及び所在地</t>
    <rPh sb="0" eb="2">
      <t>ケイヤク</t>
    </rPh>
    <rPh sb="2" eb="3">
      <t>ショク</t>
    </rPh>
    <rPh sb="3" eb="4">
      <t>トウ</t>
    </rPh>
    <rPh sb="5" eb="7">
      <t>シメイ</t>
    </rPh>
    <rPh sb="8" eb="10">
      <t>ブキョク</t>
    </rPh>
    <rPh sb="11" eb="13">
      <t>メイショウ</t>
    </rPh>
    <rPh sb="13" eb="14">
      <t>オヨ</t>
    </rPh>
    <rPh sb="15" eb="18">
      <t>ショザイチ</t>
    </rPh>
    <phoneticPr fontId="3"/>
  </si>
  <si>
    <t>契約を締結した日</t>
    <rPh sb="3" eb="5">
      <t>テイケツ</t>
    </rPh>
    <phoneticPr fontId="3"/>
  </si>
  <si>
    <t>契約の相手方の商号又は名称及び住所</t>
    <rPh sb="7" eb="9">
      <t>ショウゴウ</t>
    </rPh>
    <rPh sb="9" eb="10">
      <t>マタ</t>
    </rPh>
    <rPh sb="11" eb="13">
      <t>メイショウ</t>
    </rPh>
    <rPh sb="13" eb="14">
      <t>オヨ</t>
    </rPh>
    <rPh sb="15" eb="17">
      <t>ジュウショ</t>
    </rPh>
    <phoneticPr fontId="3"/>
  </si>
  <si>
    <t>落札率</t>
    <rPh sb="0" eb="2">
      <t>ラクサツ</t>
    </rPh>
    <rPh sb="2" eb="3">
      <t>リツ</t>
    </rPh>
    <phoneticPr fontId="3"/>
  </si>
  <si>
    <t>随意契約によることとした会計規程の根拠条文及び理由</t>
    <rPh sb="0" eb="2">
      <t>ズイイ</t>
    </rPh>
    <rPh sb="2" eb="4">
      <t>ケイヤク</t>
    </rPh>
    <rPh sb="12" eb="14">
      <t>カイケイ</t>
    </rPh>
    <rPh sb="14" eb="16">
      <t>キテイ</t>
    </rPh>
    <rPh sb="17" eb="19">
      <t>コンキョ</t>
    </rPh>
    <rPh sb="19" eb="21">
      <t>ジョウブン</t>
    </rPh>
    <rPh sb="21" eb="22">
      <t>オヨ</t>
    </rPh>
    <rPh sb="23" eb="25">
      <t>リユウ</t>
    </rPh>
    <phoneticPr fontId="3"/>
  </si>
  <si>
    <t>再就職の役員の数</t>
    <rPh sb="0" eb="3">
      <t>サイシュウショク</t>
    </rPh>
    <rPh sb="4" eb="6">
      <t>ヤクイン</t>
    </rPh>
    <rPh sb="7" eb="8">
      <t>カズ</t>
    </rPh>
    <phoneticPr fontId="3"/>
  </si>
  <si>
    <t>公益法人の場合</t>
    <rPh sb="0" eb="2">
      <t>コウエキ</t>
    </rPh>
    <rPh sb="2" eb="4">
      <t>ホウジン</t>
    </rPh>
    <rPh sb="5" eb="7">
      <t>バアイ</t>
    </rPh>
    <phoneticPr fontId="3"/>
  </si>
  <si>
    <t>公益法人の区分</t>
    <rPh sb="0" eb="2">
      <t>コウエキ</t>
    </rPh>
    <rPh sb="2" eb="4">
      <t>ホウジン</t>
    </rPh>
    <rPh sb="5" eb="7">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</si>
  <si>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</si>
  <si>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7">
      <t>オウボシャスウ</t>
    </rPh>
    <phoneticPr fontId="3"/>
  </si>
  <si>
    <t>法人番号</t>
    <phoneticPr fontId="2"/>
  </si>
  <si>
    <t>任意</t>
    <rPh sb="0" eb="2">
      <t>ニンイ</t>
    </rPh>
    <phoneticPr fontId="2"/>
  </si>
  <si>
    <t>随意契約に係る情報の公表（業務）</t>
    <rPh sb="13" eb="15">
      <t>ギョウム</t>
    </rPh>
    <phoneticPr fontId="3"/>
  </si>
  <si>
    <t>業務の名称及び数量</t>
    <rPh sb="0" eb="2">
      <t>ギョウム</t>
    </rPh>
    <phoneticPr fontId="3"/>
  </si>
  <si>
    <t>契約職
国立研究開発法人土木研究所
理事長　藤田　光一
茨城県つくば市南原１番地６</t>
    <rPh sb="4" eb="6">
      <t>コクリツ</t>
    </rPh>
    <rPh sb="6" eb="8">
      <t>ケンキュウ</t>
    </rPh>
    <rPh sb="8" eb="10">
      <t>カイハツ</t>
    </rPh>
    <rPh sb="22" eb="24">
      <t>フジタ</t>
    </rPh>
    <rPh sb="25" eb="27">
      <t>コウイチ</t>
    </rPh>
    <phoneticPr fontId="3"/>
  </si>
  <si>
    <t>令和8年度　震後の道路橋診断LLM開発に向けた学習用データセットの構築業務</t>
    <phoneticPr fontId="3"/>
  </si>
  <si>
    <t>道路照明等における電力量等の算定に関する検討業務</t>
    <phoneticPr fontId="3"/>
  </si>
  <si>
    <t>施設管理の効率化に向けた生成AIの活用による事象検知精度向上に関する検討業務</t>
    <phoneticPr fontId="3"/>
  </si>
  <si>
    <t>道路照明調光における視認性評価等に関する検討業務</t>
    <phoneticPr fontId="3"/>
  </si>
  <si>
    <t>道路照明等の自律的調光に必要となる車両検知機能等に関する検討業務</t>
    <phoneticPr fontId="3"/>
  </si>
  <si>
    <t>公共インフラへの高電圧直流給電導入における安全対策支援に関する検討業務</t>
    <phoneticPr fontId="3"/>
  </si>
  <si>
    <t>公共インフラにおける高電圧直流給電を適用したマイクログリッドの有効性検討業務</t>
    <phoneticPr fontId="3"/>
  </si>
  <si>
    <t>令和 8 年度スマートインフラマネジメントシステムの構築を推進するための社会実装計画の分析および戦略的コミュニケーション検討業務</t>
    <phoneticPr fontId="3"/>
  </si>
  <si>
    <t>VLM開発環境の構築及び専門家フィードバックシステムの開発</t>
    <phoneticPr fontId="3"/>
  </si>
  <si>
    <t>仮想洪水体験システムの社会実装に向けた空間認知に有効かつ軽量な建築物の３Ｄモデルの試行業務</t>
    <phoneticPr fontId="3"/>
  </si>
  <si>
    <t>道路照明等における電力量等の算定に関する検討業務　建設電気技術協会・パシフィックコンサルタンツ設計共同体</t>
    <phoneticPr fontId="3"/>
  </si>
  <si>
    <t>東京大学</t>
    <rPh sb="0" eb="2">
      <t>トウキョウ</t>
    </rPh>
    <rPh sb="2" eb="4">
      <t>ダイガク</t>
    </rPh>
    <phoneticPr fontId="3"/>
  </si>
  <si>
    <t>東京都千代田区岩本町三丁目８番１５号</t>
    <rPh sb="0" eb="3">
      <t>トウキョウト</t>
    </rPh>
    <rPh sb="3" eb="7">
      <t>チヨダク</t>
    </rPh>
    <rPh sb="7" eb="9">
      <t>イワモト</t>
    </rPh>
    <rPh sb="9" eb="10">
      <t>マチ</t>
    </rPh>
    <rPh sb="10" eb="11">
      <t>3</t>
    </rPh>
    <rPh sb="11" eb="13">
      <t>チョウメ</t>
    </rPh>
    <rPh sb="14" eb="15">
      <t>バン</t>
    </rPh>
    <rPh sb="17" eb="18">
      <t>ゴウ</t>
    </rPh>
    <phoneticPr fontId="2"/>
  </si>
  <si>
    <t>東京都文京区本郷七丁目３番１号</t>
    <phoneticPr fontId="3"/>
  </si>
  <si>
    <t>復建調査設計（株）　東京支社</t>
    <rPh sb="0" eb="6">
      <t>フッケンチョウサセッケイ</t>
    </rPh>
    <rPh sb="10" eb="14">
      <t>トウキョウシシャ</t>
    </rPh>
    <phoneticPr fontId="3"/>
  </si>
  <si>
    <t>（株）三菱総合研究所</t>
  </si>
  <si>
    <t>（株）建設技術研究所</t>
    <rPh sb="3" eb="10">
      <t>ケンセツギジュツケンキュウジョ</t>
    </rPh>
    <phoneticPr fontId="3"/>
  </si>
  <si>
    <t>パシフィックコンサルタンツ（株）　茨城事務所</t>
    <rPh sb="17" eb="19">
      <t>イバラキ</t>
    </rPh>
    <rPh sb="19" eb="22">
      <t>ジムショ</t>
    </rPh>
    <phoneticPr fontId="3"/>
  </si>
  <si>
    <t>東京都中央区日本橋浜町3-21-1</t>
    <rPh sb="0" eb="3">
      <t>トウキョウト</t>
    </rPh>
    <rPh sb="3" eb="6">
      <t>チュウオウク</t>
    </rPh>
    <rPh sb="6" eb="9">
      <t>ニホンバシ</t>
    </rPh>
    <rPh sb="9" eb="11">
      <t>ハママチ</t>
    </rPh>
    <phoneticPr fontId="3"/>
  </si>
  <si>
    <t>東京都港区赤坂一丁目３番６号</t>
    <phoneticPr fontId="3"/>
  </si>
  <si>
    <t>茨城県水戸市桜川一丁目１番２５号</t>
    <rPh sb="0" eb="3">
      <t>イバラキケン</t>
    </rPh>
    <rPh sb="3" eb="6">
      <t>ミトシ</t>
    </rPh>
    <rPh sb="6" eb="8">
      <t>サクラガワ</t>
    </rPh>
    <rPh sb="8" eb="11">
      <t>イッチョウメ</t>
    </rPh>
    <rPh sb="12" eb="13">
      <t>バン</t>
    </rPh>
    <rPh sb="15" eb="16">
      <t>ゴウ</t>
    </rPh>
    <phoneticPr fontId="3"/>
  </si>
  <si>
    <t>（一社）建設電気技術協会</t>
    <rPh sb="1" eb="2">
      <t>イチ</t>
    </rPh>
    <rPh sb="2" eb="3">
      <t>シャ</t>
    </rPh>
    <phoneticPr fontId="3"/>
  </si>
  <si>
    <t>東京都千代田区永田町二丁目10番3号</t>
  </si>
  <si>
    <t>-</t>
    <phoneticPr fontId="2"/>
  </si>
  <si>
    <t>　本業務は、震後点検及び定期点検における診断を補助するLLMの開発に向け、その学習用データセットの構築を行うものである。
　本業務は、生成AIに学習させ模倣させる診断時の所見文を作成するものであり、常時だけではなく、地震時の橋梁の点検や診断への高度な理解が必要となる業務であり、専門性の高い技術を導入することが有益であると考えられるため、簡易公募型プロポーザル方式により公募を行った。
　その結果、説明書を交付した７者のうち、２ 者から技術提案があり、それらについて業務実績、技術提案書の内容等を総合的に評価した結果、上記業者が本業務を実施するうえで最も優れていることが確認された。
　以上の理由から上記業者を選定し、国立研究開発法人土木研究所会計規程第５２条第４項第一号及び国立研究開発法人土木研究所契約事務取扱細則第２６条第１項第二号ホの規定により随意契約を行うものである。</t>
    <phoneticPr fontId="2"/>
  </si>
  <si>
    <t>　本業務は、道路・トンネル照明等の現場環境等に応じた電力量等の定量的な把握に資するため、現在の道路交通状況、道路構造、照明設備等の基本情報から道路照明等の電力量等を精度よく算定する基本環境を構築するとともに、道路・トンネル照明等の調光動作設定に応じて、電力削減量等をシミュレーション可能なシステムの構築に向けた検討を行うものである。
　本業務では、道路照明の調光制御に関する高い知識や知見が必要になるため、道路照明等の調光制御による電力削減量等を算定するシステムを構築する場合における、 「道路照明等の技術基準等に関する海外動向調査において効率的・効果的に情報収集・整理するための留意点」及び「道路照明等の電力量算定に活用可能な情報等を効率的に収集・整理するうえでの着眼点」の2つのテーマについて提案ができる能力等が必要であり、これらが業務の成果に密接に関係することから、簡易公募型（拡大型）プロポーザル方式により公募を行った。
　その結果、入札説明書を交付した6者のうち、 3者から技術提案があり、それらについて業務実績、技術提案書の内容等を総合的に評価した結果、上記業者が最も優れていることが確認されたことから、本業務を遂行するのに最もふさわしい業者であると判断された。
　以上の理由から上記業者を選定し、国立研究開発法人土木研究所会計規程第52条第4項第一号及び国立研究開発法人土木研究所契約事務取扱細則第26条第1項第二号ホの規定により随意契約を行うものである。</t>
    <phoneticPr fontId="2"/>
  </si>
  <si>
    <t>　本業務では、生成AIによる多様な事象検知情報を有効活用した施設管理の効率化の実現に資するため、画像、センサデータ等の複数情報を総合理解できる最新の生成AIを対象として、生成AIによる事象検知の精度向上に向けた検言寸を行うものである。
　本業務の実施にあたっては、生成AIに関する高い専門性が必要になるため、生成AI等をトンネル照明調光等の制御に活用する場合における、「CCTVカメラ画像（動画・画像）とセンサデータ（数値）等の複数情報を総合的に解析可能なマルチモーダル生成 AI を選定するうえでの留意点」及び「走行車両を事象検知対象としてマルチモーダル生成AIによる事象検知の精度向上を図るうえでの着眼点」の2つのテーマについて提案ができる能力等が必要であり、これらが業務の成果に密接に関係することから、簡易公募型（拡大型）プロポーザル方式により公募を行った。
　その結果、入札説明書を交付した12者のうち、 4者から技術提案があり、それらについて業務実績、技術提案書の内容等を総合的に評価した結果、上記業者が最も優れていることが確認されたことから、本業務を遂行するのに最もふさわしい業者であると判断された。
　以上の理由から上記業者を選定し、国立研究開発法人土木研究所会計規程第52条第4項第一号及び国立研究開発法人土木研究所契約事務取扱細則第26条第1項第二号ホの規定により随意契約を行うものである。</t>
    <phoneticPr fontId="2"/>
  </si>
  <si>
    <t>　本業務は、道路照明調光における視認性を評価するため、車両走行における道路照明調光前後の視認性に影響する調光開始位置、調光速度や車両進入速度等を変動させて、視認性を確認するための基礎走行試験を実施し、得られたデータを詳細に分析するものである。
　本業務では、道路照明の視認性評価に関して専門的な知識・知見が必要になるため、道路照明調光制御を行った場合の視認性の評価における、「既存の道路照明における視認性評価手法と整合を図りつつ、道路照明調光前後における視認性評価に有効となる評価手法等を設定するうえでの着眼点」及び「道路照明調光における視認性の定量・定性評価に有効となる走行試験シナリオを作成するうえでの着眼点」の2つのテーマについて提案ができる能力等が必要であり、これらが業務の成果に密接に関係することから、簡易公募型（拡大型）プロポーザル方式により公募を行った。
　その結果、入札説明書を交付した8者のうち、 2者から技術提案があり、それらについて業務実績、技術提案書の内容等を総合的に評価した結果、上記業者が最も優れていることが確認されたことから、本業務を遂行するのに最もふさわしい業者であると判断された。
　以上の理由から上記業者を選定し、国立研究開発法人土木研究所会計規程第52条第4項第一号及び国立研究開発法人土木研究所契約事務取扱細則第26条第1項第二号ホの規定により随意契約を行うものである。</t>
    <phoneticPr fontId="2"/>
  </si>
  <si>
    <t>　本業務は、道路照明等における自律的な調光制御の実現に資するため、道路照明等の自律的な調光に必要となる車両検知機能等の試作および実環境動作試験を実施するものである。
　本業務では、車両検知に必要となるセンサやセンサ情報からの機器制御に関して高度な知識や知見が必要となるため、侵入車両の検知から照明調光制御までの車両検知機能等の試作及び機能検証を行う場合における、「走行車両の検知精度、処理時間、消費電力等の観点から、自律的な道路照明調光に必要となる検知機能等の機器構成及び各機器の選定基準を検討するうえでの着眼点」及び「試作する自律的調光に必要となる車両検知機能等が適切に動作するか確認するために有効となる実環境動作試験を立案するうえでの着眼点」の2つのテーマについて提案ができる能力等が必要であり、これらが業務の成果に密接に関係することから、簡易公募型（拡大型）プロポーザル方式により公募を行った。
　その結果、入札説明書を交付した8者のうち、 2者から技術提案があり、それらについて業務実績、技術提案書の内容等を総合的に評価した結果、上記業者が最も優れていることが確認されたことから、本業務を遂行するのに最もふさわしい業者であると判断された。
　以上の理由から上記業者を選定し、国立研究開発法人土木研究所会計規程第52条第4項第一号及び国立研究開発法人土木研究所契約事務取扱細則第26条第1項第二号ホの規定により随意契約を行うものである。</t>
    <phoneticPr fontId="2"/>
  </si>
  <si>
    <t>　本業務は、公共インフラヘの高電圧直流給電の導入において安全性の高いマイクログリッド電カシステムの実現に資するため、高電圧直流給電の導入に必要となる安全対策を整理するとともに、高電圧直流給電特有の特性に応じた安全対策支援機能の試験環境を構築することにより、安全対策支援に関する検討を行うものである。
　本業務では、直流高電圧の危険性に関しての高度な知識や知見が必要となるため、直流高電圧によるリスクに対する安全対策検討における、「道路における電気通信施設を対象として、高電圧直流給電特有の安全対策を検討するうえでの着眼点」及び「道路における電気通信施設を対象とした高電圧直流給電を適用したマイクログリッド電カシステムについて、異常事象発生時に必要となる対応を整理するうえでの着眼点」の2つのテーマについて提案ができる能力等が必要であり、これらが業務の成果に密接に関係することから、簡易公募型（拡大型）プロポーザル方式により公募を行った。
　その結果、上記業者は、入札説明書を交付した6者のうち、本業務の「技術提案書提出要請業者の確認審査」に参加表明し、業務実施条件を満たし技術提案を行った唯一の業者であり、また、業務実績、技術提案書の内容等を総合的に評価した結果、本業務を実施するうえで必要な能力が十分に備わっていることが確認された。
　以上の理由から上記業者を選定し、国立研究開発法人土木研究所会計規程第52条第4項第一号及び国立研究開発法人土木研究所契約事務取扱細則第26条第1項第二号ホの規定により随意契約を行うものである。</t>
    <phoneticPr fontId="2"/>
  </si>
  <si>
    <t>　本業務では、公共インフラにおける高効率なマイクログリッドの実現に資するため、電力利用の効率化が可能となる高電圧直流給電に着目し、マイクログリッドが有効に機能する基本構成等を整理するとともに、マイクログリッドの評価手法を検討し、電力利用効率化に関するシミュレーション等を通じて評価指標等を算定することにより、高電圧直流給電を適用したマイクログリッドの有効性に関する検討を行うものである。
　本業務では、直流給電及びマイクログリッドに関する専門的な知識が必要となるため、直流給電型マイクログリッドの有効性検討における、「道路における電気通信施設を対象として、電力利用の効率化を実現するマイクログリッドの基本構成を検討するうえでの着眼点」及び「道路における電気通信施設を対象として、高電圧直流給電によるマイクログリッドの有効性を確認するための評価手法を検討するうえでの着眼点」の 2つのテーマについて提案ができる能力等が必要であり、これらが業務の成果に密接に関係することから、簡易公募型（拡大型）プロポーザル方式により公募を行った。
　その結果、入札説明書を交付した7者のうち、 2者から技術提案があり、それらについて業務実績、技術提案書の内容等を総合的に評価した結果、上記業者が最も優れていることが確認されたことから、本業務を遂行するのに最もふさわしい業者であると判断された。
　以上の理由から上記業者を選定し、国立研究開発法人土木研究所会計規程第52条第4項第一号及び国立研究開発法人土木研究所契約事務取扱細則第26条第1項第二号ホの規定により随意契約を行うものである。</t>
    <phoneticPr fontId="2"/>
  </si>
  <si>
    <t>　本業務は、令和9年度の第3期 SIP終了に向けて社会実装を加速化させるため、研究者への指導助言や関係者との良好なコミュニケーション活動等の支援を行うものである。具体的には、令和7年度に研究者が作成した社会実装計画書を分析し、社会実装計画書の実効性を高めるためのガイドライン案を作成するとともに、社会実装加速に向けたユーザー別コミュニケーション戦略分析を行うものである。
　本業務の実施にあたっては、インフラ分野の社会実装に関して、社会実装計画の分析や戦略的なコミュニケーションを検討するという専門的能力等が必要であり、これらが業務の成果に密接に関係することから、簡易公募型（拡大型）プロポーザル方式により公募を行った。
　その結果、上記業者は、入札説明書を交付した8者のうち、本業務の「技術提案書提出要請業者の確認審査」に参加表明し、業務実施条件を満たし技術提案を行った唯一の業者であり、また、業務実績、技術提案書の内容等を総合的に評価した結果、本業務を実施するうえで必要な能力が十分に備わっていることが確認された。
　以上の理由から上記業者を選定し、国立研究開発法人土木研究所会計規程第52条第4項第一号及び国立研究開発法人土木研究所契約事務取扱細則第26条第1項第二号ホの規定により随意契約を行うものである。</t>
    <phoneticPr fontId="2"/>
  </si>
  <si>
    <t>　本件はVLM（Vision-Language Model）の学習環境を構築するとともに、アライメントのための専門家フィードバックシステムを開発するものである。
　本件は、生成AIの機械学習や強化学習のためのシステムを開発するものであり、また、地震時の橋梁の点検や診断への高度な理解が必要となる業務であり、AIや道路橋に関する高い専門性を求めることが有益であると考えられるため、企画競争により公募を行った。
　その結果、上記法人は、入札説明書を交付し、本件の企画提案に参加表明し、業務実施条件を満たす技術提案を行った唯一の相手方であり、また、実績、企画提案書の内容等を総合的に評価した結果、本業務を実施するうえで必要な能力が十分に備わっていることが確認された。
　以上の理由から上記業者を選定し、国立研究開発法人土木研究所会計規程第５２条第４項第一号及び国立研究開発法人土木研究所契約事務取扱細則第２６条第１項第二号ホの規定により随意契約を行うものである。</t>
    <phoneticPr fontId="2"/>
  </si>
  <si>
    <t>　本業務は、仮想洪水体験システムの社会実装に向け、空間認知に有効かつ軽量な建築物の3Dモデルの構築手法の検討を行う。同時に、仮想洪水体験システムの基盤情報となる地形・建築物等に関するデータ配信サイトを試験的に構築し、仮想洪水体験システムをユーザ自らが構築する社会実装形態を試行するデータ配信環境を構築するものである。
　本業務の実施にあたっては、仮想洪水体験システムにおける空間認知に有効かつデータサイズの軽量化を実現する建築物アセットのモデル化手法及び軽量化方法の検討が業務成果に密接に関係するため、技術的提案を踏まえた最適な実施方法の選定が必要であることから、簡易公募型 （拡 大型）プロポーザル方式により公募を行った。
　その結果、上記業者は、入札説明書を交付した10者のうち、本業務に参加表明し、業務実施条件を満たし技術提案を行った唯一の業者であり、また、業務実績、技術提案書の内容等を総合的に評価した結果、本業務を実施するうえで必要な能力が備わっていることが確認された。
　以上の理由から上記業者を選定し、国立研究開発法人土木研究所会計規程第52 条第4項第一号及び国立研究開発法人士木研究所契約事務取扱細則第26 条第 1項第二号ホの規定により随意契約を行うものである。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</si>
</sst>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411]gggee&quot;年&quot;mm&quot;月&quot;dd&quot;日&quot;"/>
    <numFmt numFmtId="178" formatCode="0.0%"/>
    <numFmt numFmtId="179" formatCode="_(* #,##0_);_(* \(#,##0\);_(* &quot;-&quot;_);_(@_)"/>
    <numFmt numFmtId="180" formatCode="0_);[Red]\(0\)"/>
  </numFmts>
  <fonts count="15"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b/>
      <sz val="14"/>
      <color indexed="8"/>
      <name val="ＭＳ ゴシック"/>
      <family val="3"/>
      <charset val="128"/>
    </font>
    <font>
      <sz val="11"/>
      <color indexed="8"/>
      <name val="ＭＳ ゴシック"/>
      <family val="3"/>
      <charset val="128"/>
    </font>
    <font>
      <sz val="10"/>
      <color indexed="8"/>
      <name val="ＭＳ ゴシック"/>
      <family val="3"/>
      <charset val="128"/>
    </font>
    <font>
      <sz val="9"/>
      <color indexed="8"/>
      <name val="ＭＳ Ｐゴシック"/>
      <family val="3"/>
      <charset val="128"/>
    </font>
    <font>
      <b/>
      <sz val="11"/>
      <color indexed="8"/>
      <name val="ＭＳ ゴシック"/>
      <family val="3"/>
      <charset val="128"/>
    </font>
    <font>
      <sz val="9"/>
      <color indexed="8"/>
      <name val="ＭＳ ゴシック"/>
      <family val="3"/>
      <charset val="128"/>
    </font>
    <font>
      <sz val="10"/>
      <color rgb="FF000000"/>
      <name val="ＭＳ ゴシック"/>
      <family val="3"/>
      <charset val="128"/>
    </font>
    <font>
      <sz val="11"/>
      <color theme="1"/>
      <name val="ＭＳ Ｐゴシック"/>
      <family val="2"/>
      <scheme val="minor"/>
    </font>
    <font>
      <sz val="10"/>
      <name val="ＭＳ ゴシック"/>
      <family val="3"/>
      <charset val="128"/>
    </font>
    <font>
      <sz val="10"/>
      <color theme="1"/>
      <name val="ＭＳ ゴシック"/>
      <family val="3"/>
      <charset val="128"/>
    </font>
  </fonts>
  <fills count="6">
    <fill>
      <patternFill patternType="none"/>
    </fill>
    <fill>
      <patternFill patternType="gray125"/>
    </fill>
    <fill>
      <patternFill patternType="none">
        <fgColor rgb="FF000000"/>
        <bgColor rgb="FFFFFFFF"/>
      </patternFill>
    </fill>
    <fill>
      <patternFill patternType="solid">
        <fgColor indexed="22"/>
        <bgColor indexed="0"/>
      </patternFill>
    </fill>
    <fill>
      <patternFill patternType="solid">
        <fgColor rgb="FFFFFF00"/>
        <bgColor indexed="64"/>
      </patternFill>
    </fill>
    <fill>
      <patternFill patternType="solid">
        <fgColor rgb="FFFFFF00"/>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8">
    <xf numFmtId="0" fontId="0" fillId="0" borderId="0"/>
    <xf numFmtId="0" fontId="1" fillId="2" borderId="0">
      <alignment vertical="center"/>
    </xf>
    <xf numFmtId="38" fontId="1" fillId="2" borderId="0" applyFont="0" applyFill="0" applyBorder="0" applyAlignment="0" applyProtection="0">
      <alignment vertical="center"/>
    </xf>
    <xf numFmtId="0" fontId="4" fillId="2" borderId="0"/>
    <xf numFmtId="179" fontId="8" fillId="2" borderId="0" applyFont="0" applyFill="0" applyBorder="0" applyAlignment="0" applyProtection="0"/>
    <xf numFmtId="0" fontId="12" fillId="2" borderId="0"/>
    <xf numFmtId="0" fontId="12" fillId="2" borderId="0"/>
    <xf numFmtId="38" fontId="12" fillId="0" borderId="0" applyFont="0" applyFill="0" applyBorder="0" applyAlignment="0" applyProtection="0">
      <alignment vertical="center"/>
    </xf>
  </cellStyleXfs>
  <cellXfs count="71">
    <xf numFmtId="0" fontId="0" fillId="0" borderId="0" xfId="0"/>
    <xf numFmtId="0" fontId="6" fillId="2" borderId="0" xfId="3" applyFont="1"/>
    <xf numFmtId="49" fontId="7" fillId="2" borderId="0" xfId="3" applyNumberFormat="1" applyFont="1" applyAlignment="1">
      <alignment horizontal="center" vertical="center" wrapText="1"/>
    </xf>
    <xf numFmtId="49" fontId="6" fillId="2" borderId="0" xfId="3" applyNumberFormat="1" applyFont="1"/>
    <xf numFmtId="0" fontId="7" fillId="2" borderId="0" xfId="3" applyFont="1"/>
    <xf numFmtId="0" fontId="9" fillId="2" borderId="0" xfId="3" applyFont="1"/>
    <xf numFmtId="49" fontId="10" fillId="3" borderId="1" xfId="3" applyNumberFormat="1" applyFont="1" applyFill="1" applyBorder="1" applyAlignment="1">
      <alignment horizontal="center" vertical="center" wrapText="1"/>
    </xf>
    <xf numFmtId="177" fontId="11" fillId="0" borderId="4" xfId="3" applyNumberFormat="1" applyFont="1" applyFill="1" applyBorder="1" applyAlignment="1">
      <alignment horizontal="center" vertical="center" wrapText="1"/>
    </xf>
    <xf numFmtId="0" fontId="11" fillId="0" borderId="5" xfId="3" applyFont="1" applyFill="1" applyBorder="1" applyAlignment="1">
      <alignment vertical="center" wrapText="1"/>
    </xf>
    <xf numFmtId="49" fontId="11" fillId="0" borderId="5" xfId="3" applyNumberFormat="1" applyFont="1" applyFill="1" applyBorder="1" applyAlignment="1">
      <alignment horizontal="center" vertical="center"/>
    </xf>
    <xf numFmtId="178" fontId="7" fillId="0" borderId="4" xfId="3" applyNumberFormat="1" applyFont="1" applyFill="1" applyBorder="1" applyAlignment="1">
      <alignment horizontal="center" vertical="center" wrapText="1"/>
    </xf>
    <xf numFmtId="0" fontId="11" fillId="0" borderId="4" xfId="3" applyFont="1" applyFill="1" applyBorder="1" applyAlignment="1">
      <alignment vertical="center"/>
    </xf>
    <xf numFmtId="177" fontId="11" fillId="0" borderId="5" xfId="3" applyNumberFormat="1" applyFont="1" applyFill="1" applyBorder="1" applyAlignment="1">
      <alignment horizontal="center" vertical="center"/>
    </xf>
    <xf numFmtId="176" fontId="11" fillId="0" borderId="5" xfId="3" applyNumberFormat="1" applyFont="1" applyFill="1" applyBorder="1" applyAlignment="1">
      <alignment horizontal="center" vertical="center" wrapText="1"/>
    </xf>
    <xf numFmtId="178" fontId="11" fillId="0" borderId="5" xfId="3" applyNumberFormat="1" applyFont="1" applyFill="1" applyBorder="1" applyAlignment="1">
      <alignment horizontal="center" vertical="center" wrapText="1"/>
    </xf>
    <xf numFmtId="0" fontId="11" fillId="0" borderId="5" xfId="3" applyFont="1" applyFill="1" applyBorder="1" applyAlignment="1">
      <alignment vertical="center"/>
    </xf>
    <xf numFmtId="49" fontId="11" fillId="0" borderId="5" xfId="3" applyNumberFormat="1" applyFont="1" applyFill="1" applyBorder="1" applyAlignment="1">
      <alignment vertical="center" wrapText="1"/>
    </xf>
    <xf numFmtId="177" fontId="11" fillId="0" borderId="5" xfId="3" applyNumberFormat="1" applyFont="1" applyFill="1" applyBorder="1" applyAlignment="1">
      <alignment horizontal="center" vertical="center" wrapText="1"/>
    </xf>
    <xf numFmtId="0" fontId="7" fillId="0" borderId="0" xfId="3" quotePrefix="1" applyFont="1" applyFill="1" applyAlignment="1">
      <alignment vertical="center"/>
    </xf>
    <xf numFmtId="49" fontId="7" fillId="0" borderId="5" xfId="3" quotePrefix="1" applyNumberFormat="1" applyFont="1" applyFill="1" applyBorder="1" applyAlignment="1">
      <alignment horizontal="center" vertical="center"/>
    </xf>
    <xf numFmtId="177" fontId="11" fillId="0" borderId="5" xfId="3" applyNumberFormat="1" applyFont="1" applyFill="1" applyBorder="1" applyAlignment="1">
      <alignment vertical="center" wrapText="1"/>
    </xf>
    <xf numFmtId="176" fontId="11" fillId="0" borderId="7" xfId="3" applyNumberFormat="1" applyFont="1" applyFill="1" applyBorder="1" applyAlignment="1">
      <alignment horizontal="center" vertical="center" wrapText="1"/>
    </xf>
    <xf numFmtId="49" fontId="11" fillId="0" borderId="2" xfId="3" applyNumberFormat="1" applyFont="1" applyFill="1" applyBorder="1" applyAlignment="1">
      <alignment vertical="center" wrapText="1"/>
    </xf>
    <xf numFmtId="177" fontId="11" fillId="0" borderId="2" xfId="3" applyNumberFormat="1" applyFont="1" applyFill="1" applyBorder="1" applyAlignment="1">
      <alignment vertical="center" wrapText="1"/>
    </xf>
    <xf numFmtId="177" fontId="11" fillId="0" borderId="2" xfId="3" applyNumberFormat="1" applyFont="1" applyFill="1" applyBorder="1" applyAlignment="1">
      <alignment horizontal="center" vertical="center" wrapText="1"/>
    </xf>
    <xf numFmtId="0" fontId="11" fillId="0" borderId="2" xfId="3" applyFont="1" applyFill="1" applyBorder="1" applyAlignment="1">
      <alignment vertical="center" wrapText="1"/>
    </xf>
    <xf numFmtId="49" fontId="11" fillId="0" borderId="2" xfId="3" applyNumberFormat="1" applyFont="1" applyFill="1" applyBorder="1" applyAlignment="1">
      <alignment horizontal="center" vertical="center"/>
    </xf>
    <xf numFmtId="176" fontId="11" fillId="0" borderId="6" xfId="3" applyNumberFormat="1" applyFont="1" applyFill="1" applyBorder="1" applyAlignment="1">
      <alignment horizontal="center" vertical="center" wrapText="1"/>
    </xf>
    <xf numFmtId="176" fontId="11" fillId="0" borderId="2" xfId="3" applyNumberFormat="1" applyFont="1" applyFill="1" applyBorder="1" applyAlignment="1">
      <alignment horizontal="center" vertical="center" wrapText="1"/>
    </xf>
    <xf numFmtId="178" fontId="11" fillId="0" borderId="2" xfId="3" applyNumberFormat="1" applyFont="1" applyFill="1" applyBorder="1" applyAlignment="1">
      <alignment horizontal="center" vertical="center" wrapText="1"/>
    </xf>
    <xf numFmtId="0" fontId="11" fillId="0" borderId="2" xfId="3" applyFont="1" applyFill="1" applyBorder="1" applyAlignment="1">
      <alignment vertical="center"/>
    </xf>
    <xf numFmtId="180" fontId="11" fillId="0" borderId="5" xfId="3" applyNumberFormat="1" applyFont="1" applyFill="1" applyBorder="1" applyAlignment="1">
      <alignment horizontal="center" vertical="center"/>
    </xf>
    <xf numFmtId="0" fontId="11" fillId="0" borderId="5" xfId="3" applyFont="1" applyFill="1" applyBorder="1" applyAlignment="1">
      <alignment vertical="top" wrapText="1" shrinkToFit="1"/>
    </xf>
    <xf numFmtId="0" fontId="0" fillId="0" borderId="2" xfId="0" applyBorder="1" applyAlignment="1">
      <alignment vertical="top"/>
    </xf>
    <xf numFmtId="0" fontId="7" fillId="4" borderId="0" xfId="3" applyFont="1" applyFill="1" applyAlignment="1">
      <alignment vertical="center"/>
    </xf>
    <xf numFmtId="0" fontId="7" fillId="5" borderId="0" xfId="3" applyFont="1" applyFill="1" applyAlignment="1">
      <alignment vertical="center"/>
    </xf>
    <xf numFmtId="0" fontId="7" fillId="0" borderId="5" xfId="3" applyFont="1" applyFill="1" applyBorder="1" applyAlignment="1">
      <alignment vertical="center"/>
    </xf>
    <xf numFmtId="0" fontId="11" fillId="0" borderId="8" xfId="3" applyFont="1" applyFill="1" applyBorder="1" applyAlignment="1">
      <alignment vertical="center" wrapText="1"/>
    </xf>
    <xf numFmtId="0" fontId="11" fillId="0" borderId="9" xfId="3" applyFont="1" applyFill="1" applyBorder="1" applyAlignment="1">
      <alignment vertical="center" wrapText="1"/>
    </xf>
    <xf numFmtId="180" fontId="7" fillId="0" borderId="0" xfId="3" applyNumberFormat="1" applyFont="1" applyFill="1" applyAlignment="1">
      <alignment vertical="center"/>
    </xf>
    <xf numFmtId="180" fontId="11" fillId="0" borderId="2" xfId="3" applyNumberFormat="1" applyFont="1" applyFill="1" applyBorder="1" applyAlignment="1">
      <alignment horizontal="center" vertical="center"/>
    </xf>
    <xf numFmtId="180" fontId="7" fillId="0" borderId="5" xfId="3" quotePrefix="1" applyNumberFormat="1" applyFont="1" applyFill="1" applyBorder="1" applyAlignment="1">
      <alignment horizontal="center" vertical="center"/>
    </xf>
    <xf numFmtId="180" fontId="11" fillId="0" borderId="8" xfId="3" applyNumberFormat="1" applyFont="1" applyFill="1" applyBorder="1" applyAlignment="1">
      <alignment horizontal="center" vertical="center"/>
    </xf>
    <xf numFmtId="0" fontId="7" fillId="0" borderId="5" xfId="3" quotePrefix="1" applyFont="1" applyFill="1" applyBorder="1" applyAlignment="1">
      <alignment vertical="center"/>
    </xf>
    <xf numFmtId="0" fontId="13" fillId="0" borderId="4" xfId="0" applyFont="1" applyBorder="1" applyAlignment="1">
      <alignment vertical="center" wrapText="1"/>
    </xf>
    <xf numFmtId="0" fontId="14" fillId="0" borderId="4" xfId="0" applyFont="1" applyBorder="1" applyAlignment="1">
      <alignment vertical="center" wrapText="1"/>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5" xfId="0" applyFont="1" applyBorder="1" applyAlignment="1" applyProtection="1">
      <alignment vertical="center" wrapText="1"/>
      <protection locked="0"/>
    </xf>
    <xf numFmtId="180" fontId="13" fillId="0" borderId="4" xfId="0" applyNumberFormat="1" applyFont="1" applyBorder="1" applyAlignment="1">
      <alignment horizontal="center" vertical="center"/>
    </xf>
    <xf numFmtId="180" fontId="7" fillId="0" borderId="5" xfId="3" applyNumberFormat="1" applyFont="1" applyFill="1" applyBorder="1" applyAlignment="1">
      <alignment vertical="center"/>
    </xf>
    <xf numFmtId="38" fontId="14" fillId="0" borderId="4" xfId="7" applyFont="1" applyFill="1" applyBorder="1" applyAlignment="1">
      <alignment vertical="center" wrapText="1"/>
    </xf>
    <xf numFmtId="38" fontId="14" fillId="0" borderId="5" xfId="7" applyFont="1" applyFill="1" applyBorder="1" applyAlignment="1">
      <alignment vertical="center" wrapText="1"/>
    </xf>
    <xf numFmtId="0" fontId="7" fillId="0" borderId="0" xfId="3" applyFont="1" applyFill="1" applyAlignment="1">
      <alignment vertical="center"/>
    </xf>
    <xf numFmtId="49" fontId="5" fillId="2" borderId="3" xfId="3" applyNumberFormat="1" applyFont="1" applyBorder="1" applyAlignment="1">
      <alignment horizontal="center" vertical="center"/>
    </xf>
    <xf numFmtId="49" fontId="7" fillId="3" borderId="4" xfId="3" applyNumberFormat="1" applyFont="1" applyFill="1" applyBorder="1" applyAlignment="1">
      <alignment horizontal="center" vertical="center" wrapText="1"/>
    </xf>
    <xf numFmtId="49" fontId="7" fillId="3" borderId="2" xfId="3" applyNumberFormat="1" applyFont="1" applyFill="1" applyBorder="1" applyAlignment="1">
      <alignment horizontal="center" vertical="center" wrapText="1"/>
    </xf>
    <xf numFmtId="0" fontId="7" fillId="3" borderId="4" xfId="3" applyFont="1" applyFill="1" applyBorder="1" applyAlignment="1">
      <alignment horizontal="center" vertical="center" wrapText="1"/>
    </xf>
    <xf numFmtId="0" fontId="7" fillId="3" borderId="2" xfId="3" applyFont="1" applyFill="1" applyBorder="1" applyAlignment="1">
      <alignment horizontal="center" vertical="center" wrapText="1"/>
    </xf>
    <xf numFmtId="49" fontId="7" fillId="3" borderId="1" xfId="3" applyNumberFormat="1" applyFont="1" applyFill="1" applyBorder="1" applyAlignment="1">
      <alignment horizontal="center" vertical="center" wrapText="1"/>
    </xf>
    <xf numFmtId="0" fontId="0" fillId="0" borderId="2" xfId="0" applyBorder="1" applyAlignment="1">
      <alignment horizontal="center" vertical="center" wrapText="1"/>
    </xf>
    <xf numFmtId="0" fontId="11" fillId="0" borderId="4" xfId="3" applyFont="1" applyFill="1" applyBorder="1" applyAlignment="1">
      <alignment vertical="top" wrapText="1" shrinkToFit="1"/>
    </xf>
    <xf numFmtId="0" fontId="0" fillId="0" borderId="5" xfId="0" applyBorder="1" applyAlignment="1">
      <alignment vertical="top"/>
    </xf>
    <xf numFmtId="0" fontId="0" fillId="0" borderId="5" xfId="0" applyBorder="1"/>
    <xf numFmtId="0" fontId="11" fillId="0" borderId="4" xfId="3" applyFont="1" applyFill="1" applyBorder="1" applyAlignment="1">
      <alignment vertical="top" wrapText="1"/>
    </xf>
    <xf numFmtId="0" fontId="11" fillId="0" borderId="5" xfId="3" applyFont="1" applyFill="1" applyBorder="1" applyAlignment="1">
      <alignment vertical="top" wrapText="1"/>
    </xf>
    <xf numFmtId="0" fontId="11" fillId="0" borderId="2" xfId="3" applyFont="1" applyFill="1" applyBorder="1" applyAlignment="1">
      <alignment vertical="top" wrapText="1"/>
    </xf>
    <xf numFmtId="0" fontId="11" fillId="0" borderId="4" xfId="3" applyFont="1" applyFill="1" applyBorder="1" applyAlignment="1">
      <alignment horizontal="left" vertical="top" wrapText="1"/>
    </xf>
    <xf numFmtId="0" fontId="11" fillId="0" borderId="5" xfId="3" applyFont="1" applyFill="1" applyBorder="1" applyAlignment="1">
      <alignment horizontal="left" vertical="top" wrapText="1"/>
    </xf>
    <xf numFmtId="0" fontId="11" fillId="0" borderId="2" xfId="3" applyFont="1" applyFill="1" applyBorder="1" applyAlignment="1">
      <alignment horizontal="left" vertical="top" wrapText="1"/>
    </xf>
    <xf numFmtId="0" fontId="11" fillId="0" borderId="1" xfId="3" applyFont="1" applyFill="1" applyBorder="1" applyAlignment="1">
      <alignment horizontal="left" vertical="top" wrapText="1"/>
    </xf>
  </cellXfs>
  <cellStyles count="8">
    <cellStyle name="桁区切り" xfId="7" builtinId="6"/>
    <cellStyle name="桁区切り 2" xfId="2" xr:uid="{00000000-0005-0000-0000-000000000000}"/>
    <cellStyle name="桁区切り 3" xfId="4" xr:uid="{00000000-0005-0000-0000-000001000000}"/>
    <cellStyle name="標準" xfId="0" builtinId="0"/>
    <cellStyle name="標準 2" xfId="1" xr:uid="{00000000-0005-0000-0000-000003000000}"/>
    <cellStyle name="標準 3" xfId="3" xr:uid="{00000000-0005-0000-0000-000004000000}"/>
    <cellStyle name="標準 4" xfId="5" xr:uid="{00000000-0005-0000-0000-000005000000}"/>
    <cellStyle name="標準 5"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7"/>
  <sheetViews>
    <sheetView tabSelected="1" view="pageBreakPreview" zoomScaleNormal="130" zoomScaleSheetLayoutView="100" workbookViewId="0">
      <pane ySplit="3" topLeftCell="A47" activePane="bottomLeft" state="frozen"/>
      <selection pane="bottomLeft" activeCell="D50" sqref="D50"/>
    </sheetView>
  </sheetViews>
  <sheetFormatPr defaultColWidth="9" defaultRowHeight="13.2" x14ac:dyDescent="0.2"/>
  <cols>
    <col min="1" max="1" width="33.77734375" style="3" customWidth="1"/>
    <col min="2" max="2" width="29" style="3" customWidth="1"/>
    <col min="3" max="3" width="16.33203125" style="1" customWidth="1"/>
    <col min="4" max="4" width="29.6640625" style="1" customWidth="1"/>
    <col min="5" max="5" width="15.6640625" style="1" customWidth="1"/>
    <col min="6" max="6" width="68" style="4" customWidth="1"/>
    <col min="7" max="8" width="12.6640625" style="1" customWidth="1"/>
    <col min="9" max="9" width="7.33203125" style="1" bestFit="1" customWidth="1"/>
    <col min="10" max="13" width="9" style="1"/>
    <col min="14" max="14" width="9.21875" style="1" customWidth="1"/>
    <col min="15" max="16384" width="9" style="1"/>
  </cols>
  <sheetData>
    <row r="1" spans="1:16" s="5" customFormat="1" ht="25.2" customHeight="1" x14ac:dyDescent="0.2">
      <c r="A1" s="54" t="s">
        <v>15</v>
      </c>
      <c r="B1" s="54"/>
      <c r="C1" s="54"/>
      <c r="D1" s="54"/>
      <c r="E1" s="54"/>
      <c r="F1" s="54"/>
      <c r="G1" s="54"/>
      <c r="H1" s="54"/>
      <c r="I1" s="54"/>
      <c r="J1" s="54"/>
      <c r="K1" s="54"/>
      <c r="L1" s="54"/>
      <c r="M1" s="54"/>
      <c r="N1" s="54"/>
    </row>
    <row r="2" spans="1:16" s="2" customFormat="1" ht="40.200000000000003" customHeight="1" x14ac:dyDescent="0.2">
      <c r="A2" s="55" t="s">
        <v>16</v>
      </c>
      <c r="B2" s="55" t="s">
        <v>3</v>
      </c>
      <c r="C2" s="55" t="s">
        <v>4</v>
      </c>
      <c r="D2" s="57" t="s">
        <v>5</v>
      </c>
      <c r="E2" s="57" t="s">
        <v>13</v>
      </c>
      <c r="F2" s="57" t="s">
        <v>7</v>
      </c>
      <c r="G2" s="55" t="s">
        <v>0</v>
      </c>
      <c r="H2" s="55" t="s">
        <v>1</v>
      </c>
      <c r="I2" s="55" t="s">
        <v>6</v>
      </c>
      <c r="J2" s="55" t="s">
        <v>8</v>
      </c>
      <c r="K2" s="59" t="s">
        <v>9</v>
      </c>
      <c r="L2" s="59"/>
      <c r="M2" s="59"/>
      <c r="N2" s="55" t="s">
        <v>2</v>
      </c>
    </row>
    <row r="3" spans="1:16" s="2" customFormat="1" ht="40.200000000000003" customHeight="1" x14ac:dyDescent="0.2">
      <c r="A3" s="56"/>
      <c r="B3" s="56"/>
      <c r="C3" s="56"/>
      <c r="D3" s="58"/>
      <c r="E3" s="60"/>
      <c r="F3" s="58"/>
      <c r="G3" s="56"/>
      <c r="H3" s="56"/>
      <c r="I3" s="56"/>
      <c r="J3" s="56"/>
      <c r="K3" s="6" t="s">
        <v>10</v>
      </c>
      <c r="L3" s="6" t="s">
        <v>11</v>
      </c>
      <c r="M3" s="6" t="s">
        <v>12</v>
      </c>
      <c r="N3" s="56"/>
    </row>
    <row r="4" spans="1:16" s="35" customFormat="1" ht="30" customHeight="1" x14ac:dyDescent="0.2">
      <c r="A4" s="44" t="s">
        <v>18</v>
      </c>
      <c r="B4" s="61" t="s">
        <v>17</v>
      </c>
      <c r="C4" s="7">
        <v>46140</v>
      </c>
      <c r="D4" s="46" t="s">
        <v>34</v>
      </c>
      <c r="E4" s="49">
        <v>7010001042703</v>
      </c>
      <c r="F4" s="64" t="s">
        <v>42</v>
      </c>
      <c r="G4" s="51">
        <v>29997000</v>
      </c>
      <c r="H4" s="51">
        <v>29997000</v>
      </c>
      <c r="I4" s="10">
        <f>ROUNDDOWN((H4/G4),3)</f>
        <v>1</v>
      </c>
      <c r="J4" s="11"/>
      <c r="K4" s="11"/>
      <c r="L4" s="11"/>
      <c r="M4" s="11"/>
      <c r="N4" s="11"/>
      <c r="O4" s="34"/>
      <c r="P4" s="34"/>
    </row>
    <row r="5" spans="1:16" s="35" customFormat="1" ht="30" customHeight="1" x14ac:dyDescent="0.2">
      <c r="A5" s="8" t="s">
        <v>14</v>
      </c>
      <c r="B5" s="62"/>
      <c r="C5" s="12"/>
      <c r="D5" s="47" t="s">
        <v>36</v>
      </c>
      <c r="E5" s="9"/>
      <c r="F5" s="65"/>
      <c r="G5" s="13"/>
      <c r="H5" s="13"/>
      <c r="I5" s="14"/>
      <c r="J5" s="15"/>
      <c r="K5" s="15"/>
      <c r="L5" s="15"/>
      <c r="M5" s="15"/>
      <c r="N5" s="15"/>
      <c r="O5" s="34"/>
      <c r="P5" s="34"/>
    </row>
    <row r="6" spans="1:16" s="35" customFormat="1" ht="30" customHeight="1" x14ac:dyDescent="0.2">
      <c r="A6" s="16"/>
      <c r="B6" s="63"/>
      <c r="C6" s="17"/>
      <c r="D6" s="43"/>
      <c r="E6" s="19"/>
      <c r="F6" s="65"/>
      <c r="G6" s="13"/>
      <c r="H6" s="13"/>
      <c r="I6" s="14"/>
      <c r="J6" s="15"/>
      <c r="K6" s="15"/>
      <c r="L6" s="15"/>
      <c r="M6" s="15"/>
      <c r="N6" s="15"/>
      <c r="O6" s="34"/>
      <c r="P6" s="34"/>
    </row>
    <row r="7" spans="1:16" s="35" customFormat="1" ht="30.75" customHeight="1" x14ac:dyDescent="0.2">
      <c r="A7" s="16"/>
      <c r="B7" s="20"/>
      <c r="C7" s="17"/>
      <c r="D7" s="8"/>
      <c r="E7" s="9"/>
      <c r="F7" s="65"/>
      <c r="G7" s="13"/>
      <c r="H7" s="13"/>
      <c r="I7" s="14"/>
      <c r="J7" s="15"/>
      <c r="K7" s="15"/>
      <c r="L7" s="15"/>
      <c r="M7" s="15"/>
      <c r="N7" s="15"/>
      <c r="O7" s="34"/>
      <c r="P7" s="34"/>
    </row>
    <row r="8" spans="1:16" s="35" customFormat="1" ht="15" customHeight="1" x14ac:dyDescent="0.2">
      <c r="A8" s="16"/>
      <c r="B8" s="20"/>
      <c r="C8" s="17"/>
      <c r="D8" s="8"/>
      <c r="E8" s="9"/>
      <c r="F8" s="65"/>
      <c r="G8" s="13"/>
      <c r="H8" s="13"/>
      <c r="I8" s="14"/>
      <c r="J8" s="15"/>
      <c r="K8" s="15"/>
      <c r="L8" s="15"/>
      <c r="M8" s="15"/>
      <c r="N8" s="15"/>
      <c r="O8" s="34"/>
      <c r="P8" s="34"/>
    </row>
    <row r="9" spans="1:16" s="35" customFormat="1" ht="15" customHeight="1" x14ac:dyDescent="0.2">
      <c r="A9" s="16"/>
      <c r="B9" s="20"/>
      <c r="C9" s="17"/>
      <c r="D9" s="8"/>
      <c r="E9" s="9"/>
      <c r="F9" s="65"/>
      <c r="G9" s="13"/>
      <c r="H9" s="13"/>
      <c r="I9" s="14"/>
      <c r="J9" s="15"/>
      <c r="K9" s="15"/>
      <c r="L9" s="15"/>
      <c r="M9" s="15"/>
      <c r="N9" s="15"/>
      <c r="O9" s="34"/>
      <c r="P9" s="34"/>
    </row>
    <row r="10" spans="1:16" s="35" customFormat="1" ht="6.75" customHeight="1" x14ac:dyDescent="0.2">
      <c r="A10" s="16"/>
      <c r="B10" s="20"/>
      <c r="C10" s="17"/>
      <c r="D10" s="8"/>
      <c r="E10" s="9"/>
      <c r="F10" s="65"/>
      <c r="G10" s="13"/>
      <c r="H10" s="13"/>
      <c r="I10" s="14"/>
      <c r="J10" s="15"/>
      <c r="K10" s="15"/>
      <c r="L10" s="15"/>
      <c r="M10" s="15"/>
      <c r="N10" s="15"/>
      <c r="O10" s="34"/>
      <c r="P10" s="34"/>
    </row>
    <row r="11" spans="1:16" s="35" customFormat="1" ht="6.75" customHeight="1" x14ac:dyDescent="0.2">
      <c r="A11" s="16"/>
      <c r="B11" s="20"/>
      <c r="C11" s="17"/>
      <c r="D11" s="8"/>
      <c r="E11" s="9"/>
      <c r="F11" s="65"/>
      <c r="G11" s="21"/>
      <c r="H11" s="13"/>
      <c r="I11" s="14"/>
      <c r="J11" s="15"/>
      <c r="K11" s="15"/>
      <c r="L11" s="15"/>
      <c r="M11" s="15"/>
      <c r="N11" s="15"/>
      <c r="O11" s="34"/>
      <c r="P11" s="34"/>
    </row>
    <row r="12" spans="1:16" s="35" customFormat="1" ht="6.75" customHeight="1" x14ac:dyDescent="0.2">
      <c r="A12" s="16"/>
      <c r="B12" s="20"/>
      <c r="C12" s="17"/>
      <c r="D12" s="8"/>
      <c r="E12" s="9"/>
      <c r="F12" s="65"/>
      <c r="G12" s="21"/>
      <c r="H12" s="13"/>
      <c r="I12" s="14"/>
      <c r="J12" s="15"/>
      <c r="K12" s="15"/>
      <c r="L12" s="15"/>
      <c r="M12" s="15"/>
      <c r="N12" s="15"/>
      <c r="O12" s="34"/>
      <c r="P12" s="34"/>
    </row>
    <row r="13" spans="1:16" s="35" customFormat="1" ht="6.75" customHeight="1" x14ac:dyDescent="0.2">
      <c r="A13" s="16"/>
      <c r="B13" s="20"/>
      <c r="C13" s="17"/>
      <c r="D13" s="8"/>
      <c r="E13" s="9"/>
      <c r="F13" s="65"/>
      <c r="G13" s="21"/>
      <c r="H13" s="13"/>
      <c r="I13" s="14"/>
      <c r="J13" s="15"/>
      <c r="K13" s="15"/>
      <c r="L13" s="15"/>
      <c r="M13" s="15"/>
      <c r="N13" s="15"/>
      <c r="O13" s="34"/>
      <c r="P13" s="34"/>
    </row>
    <row r="14" spans="1:16" s="35" customFormat="1" ht="6.75" customHeight="1" x14ac:dyDescent="0.2">
      <c r="A14" s="16"/>
      <c r="B14" s="20"/>
      <c r="C14" s="17"/>
      <c r="D14" s="8"/>
      <c r="E14" s="9"/>
      <c r="F14" s="65"/>
      <c r="G14" s="21"/>
      <c r="H14" s="13"/>
      <c r="I14" s="14"/>
      <c r="J14" s="15"/>
      <c r="K14" s="15"/>
      <c r="L14" s="15"/>
      <c r="M14" s="15"/>
      <c r="N14" s="15"/>
      <c r="O14" s="34"/>
      <c r="P14" s="34"/>
    </row>
    <row r="15" spans="1:16" s="35" customFormat="1" ht="6.75" customHeight="1" x14ac:dyDescent="0.2">
      <c r="A15" s="16"/>
      <c r="B15" s="20"/>
      <c r="C15" s="17"/>
      <c r="D15" s="8"/>
      <c r="E15" s="9"/>
      <c r="F15" s="65"/>
      <c r="G15" s="21"/>
      <c r="H15" s="13"/>
      <c r="I15" s="14"/>
      <c r="J15" s="15"/>
      <c r="K15" s="15"/>
      <c r="L15" s="15"/>
      <c r="M15" s="15"/>
      <c r="N15" s="15"/>
      <c r="O15" s="34"/>
      <c r="P15" s="34"/>
    </row>
    <row r="16" spans="1:16" s="35" customFormat="1" ht="6.75" customHeight="1" x14ac:dyDescent="0.2">
      <c r="A16" s="16"/>
      <c r="B16" s="20"/>
      <c r="C16" s="17"/>
      <c r="D16" s="8"/>
      <c r="E16" s="9"/>
      <c r="F16" s="65"/>
      <c r="G16" s="21"/>
      <c r="H16" s="13"/>
      <c r="I16" s="14"/>
      <c r="J16" s="15"/>
      <c r="K16" s="15"/>
      <c r="L16" s="15"/>
      <c r="M16" s="15"/>
      <c r="N16" s="15"/>
      <c r="O16" s="34"/>
      <c r="P16" s="34"/>
    </row>
    <row r="17" spans="1:16" s="35" customFormat="1" ht="6.75" customHeight="1" x14ac:dyDescent="0.2">
      <c r="A17" s="22"/>
      <c r="B17" s="23"/>
      <c r="C17" s="24"/>
      <c r="D17" s="25"/>
      <c r="E17" s="26"/>
      <c r="F17" s="66"/>
      <c r="G17" s="27"/>
      <c r="H17" s="28"/>
      <c r="I17" s="29"/>
      <c r="J17" s="30"/>
      <c r="K17" s="30"/>
      <c r="L17" s="30"/>
      <c r="M17" s="30"/>
      <c r="N17" s="30"/>
      <c r="O17" s="34"/>
      <c r="P17" s="34"/>
    </row>
    <row r="18" spans="1:16" s="35" customFormat="1" ht="52.5" customHeight="1" x14ac:dyDescent="0.2">
      <c r="A18" s="44" t="s">
        <v>19</v>
      </c>
      <c r="B18" s="61" t="s">
        <v>17</v>
      </c>
      <c r="C18" s="7">
        <v>46226</v>
      </c>
      <c r="D18" s="44" t="s">
        <v>28</v>
      </c>
      <c r="E18" s="9" t="s">
        <v>41</v>
      </c>
      <c r="F18" s="64" t="s">
        <v>43</v>
      </c>
      <c r="G18" s="51">
        <v>69014000</v>
      </c>
      <c r="H18" s="51">
        <v>68750000</v>
      </c>
      <c r="I18" s="10">
        <f>ROUNDDOWN((H18/G18),3)</f>
        <v>0.996</v>
      </c>
      <c r="J18" s="11"/>
      <c r="K18" s="11"/>
      <c r="L18" s="11"/>
      <c r="M18" s="11"/>
      <c r="N18" s="11"/>
      <c r="O18" s="34"/>
      <c r="P18" s="34"/>
    </row>
    <row r="19" spans="1:16" s="35" customFormat="1" ht="30" customHeight="1" x14ac:dyDescent="0.2">
      <c r="A19" s="8" t="s">
        <v>14</v>
      </c>
      <c r="B19" s="62"/>
      <c r="C19" s="12"/>
      <c r="D19" s="48" t="s">
        <v>37</v>
      </c>
      <c r="E19" s="9"/>
      <c r="F19" s="65"/>
      <c r="G19" s="13"/>
      <c r="H19" s="13"/>
      <c r="I19" s="14"/>
      <c r="J19" s="15"/>
      <c r="K19" s="15"/>
      <c r="L19" s="15"/>
      <c r="M19" s="15"/>
      <c r="N19" s="15"/>
      <c r="O19" s="34"/>
      <c r="P19" s="34"/>
    </row>
    <row r="20" spans="1:16" s="35" customFormat="1" ht="30" customHeight="1" x14ac:dyDescent="0.2">
      <c r="A20" s="16"/>
      <c r="B20" s="63"/>
      <c r="C20" s="17"/>
      <c r="D20" s="18"/>
      <c r="E20" s="19"/>
      <c r="F20" s="65"/>
      <c r="G20" s="13"/>
      <c r="H20" s="13"/>
      <c r="I20" s="14"/>
      <c r="J20" s="15"/>
      <c r="K20" s="15"/>
      <c r="L20" s="15"/>
      <c r="M20" s="15"/>
      <c r="N20" s="15"/>
      <c r="O20" s="34"/>
      <c r="P20" s="34"/>
    </row>
    <row r="21" spans="1:16" s="35" customFormat="1" ht="30.75" customHeight="1" x14ac:dyDescent="0.2">
      <c r="A21" s="16"/>
      <c r="B21" s="20"/>
      <c r="C21" s="17"/>
      <c r="D21" s="8"/>
      <c r="E21" s="9"/>
      <c r="F21" s="65"/>
      <c r="G21" s="13"/>
      <c r="H21" s="13"/>
      <c r="I21" s="14"/>
      <c r="J21" s="15"/>
      <c r="K21" s="15"/>
      <c r="L21" s="15"/>
      <c r="M21" s="15"/>
      <c r="N21" s="15"/>
      <c r="O21" s="34"/>
      <c r="P21" s="34"/>
    </row>
    <row r="22" spans="1:16" s="35" customFormat="1" ht="15" customHeight="1" x14ac:dyDescent="0.2">
      <c r="A22" s="16"/>
      <c r="B22" s="20"/>
      <c r="C22" s="17"/>
      <c r="D22" s="8"/>
      <c r="E22" s="9"/>
      <c r="F22" s="65"/>
      <c r="G22" s="13"/>
      <c r="H22" s="13"/>
      <c r="I22" s="14"/>
      <c r="J22" s="15"/>
      <c r="K22" s="15"/>
      <c r="L22" s="15"/>
      <c r="M22" s="15"/>
      <c r="N22" s="15"/>
      <c r="O22" s="34"/>
      <c r="P22" s="34"/>
    </row>
    <row r="23" spans="1:16" s="35" customFormat="1" ht="15" customHeight="1" x14ac:dyDescent="0.2">
      <c r="A23" s="16"/>
      <c r="B23" s="20"/>
      <c r="C23" s="17"/>
      <c r="D23" s="8"/>
      <c r="E23" s="9"/>
      <c r="F23" s="65"/>
      <c r="G23" s="13"/>
      <c r="H23" s="13"/>
      <c r="I23" s="14"/>
      <c r="J23" s="15"/>
      <c r="K23" s="15"/>
      <c r="L23" s="15"/>
      <c r="M23" s="15"/>
      <c r="N23" s="15"/>
      <c r="O23" s="34"/>
      <c r="P23" s="34"/>
    </row>
    <row r="24" spans="1:16" s="35" customFormat="1" ht="15" customHeight="1" x14ac:dyDescent="0.2">
      <c r="A24" s="16"/>
      <c r="B24" s="20"/>
      <c r="C24" s="17"/>
      <c r="D24" s="8"/>
      <c r="E24" s="9"/>
      <c r="F24" s="65"/>
      <c r="G24" s="13"/>
      <c r="H24" s="13"/>
      <c r="I24" s="14"/>
      <c r="J24" s="15"/>
      <c r="K24" s="15"/>
      <c r="L24" s="15"/>
      <c r="M24" s="15"/>
      <c r="N24" s="15"/>
      <c r="O24" s="34"/>
      <c r="P24" s="34"/>
    </row>
    <row r="25" spans="1:16" s="35" customFormat="1" ht="15" customHeight="1" x14ac:dyDescent="0.2">
      <c r="A25" s="16"/>
      <c r="B25" s="20"/>
      <c r="C25" s="17"/>
      <c r="D25" s="8"/>
      <c r="E25" s="9"/>
      <c r="F25" s="65"/>
      <c r="G25" s="21"/>
      <c r="H25" s="13"/>
      <c r="I25" s="14"/>
      <c r="J25" s="15"/>
      <c r="K25" s="15"/>
      <c r="L25" s="15"/>
      <c r="M25" s="15"/>
      <c r="N25" s="15"/>
      <c r="O25" s="34"/>
      <c r="P25" s="34"/>
    </row>
    <row r="26" spans="1:16" s="35" customFormat="1" ht="15" customHeight="1" x14ac:dyDescent="0.2">
      <c r="A26" s="16"/>
      <c r="B26" s="20"/>
      <c r="C26" s="17"/>
      <c r="D26" s="8"/>
      <c r="E26" s="9"/>
      <c r="F26" s="65"/>
      <c r="G26" s="21"/>
      <c r="H26" s="13"/>
      <c r="I26" s="14"/>
      <c r="J26" s="15"/>
      <c r="K26" s="15"/>
      <c r="L26" s="15"/>
      <c r="M26" s="15"/>
      <c r="N26" s="15"/>
      <c r="O26" s="34"/>
      <c r="P26" s="34"/>
    </row>
    <row r="27" spans="1:16" s="35" customFormat="1" ht="15" customHeight="1" x14ac:dyDescent="0.2">
      <c r="A27" s="16"/>
      <c r="B27" s="20"/>
      <c r="C27" s="17"/>
      <c r="D27" s="8"/>
      <c r="E27" s="9"/>
      <c r="F27" s="65"/>
      <c r="G27" s="21"/>
      <c r="H27" s="13"/>
      <c r="I27" s="14"/>
      <c r="J27" s="15"/>
      <c r="K27" s="15"/>
      <c r="L27" s="15"/>
      <c r="M27" s="15"/>
      <c r="N27" s="15"/>
      <c r="O27" s="34"/>
      <c r="P27" s="34"/>
    </row>
    <row r="28" spans="1:16" s="35" customFormat="1" ht="15" customHeight="1" x14ac:dyDescent="0.2">
      <c r="A28" s="16"/>
      <c r="B28" s="20"/>
      <c r="C28" s="17"/>
      <c r="D28" s="8"/>
      <c r="E28" s="9"/>
      <c r="F28" s="65"/>
      <c r="G28" s="21"/>
      <c r="H28" s="13"/>
      <c r="I28" s="14"/>
      <c r="J28" s="15"/>
      <c r="K28" s="15"/>
      <c r="L28" s="15"/>
      <c r="M28" s="15"/>
      <c r="N28" s="15"/>
      <c r="O28" s="34"/>
      <c r="P28" s="34"/>
    </row>
    <row r="29" spans="1:16" s="35" customFormat="1" ht="5.25" customHeight="1" x14ac:dyDescent="0.2">
      <c r="A29" s="16"/>
      <c r="B29" s="20"/>
      <c r="C29" s="17"/>
      <c r="D29" s="8"/>
      <c r="E29" s="9"/>
      <c r="F29" s="65"/>
      <c r="G29" s="21"/>
      <c r="H29" s="13"/>
      <c r="I29" s="14"/>
      <c r="J29" s="15"/>
      <c r="K29" s="15"/>
      <c r="L29" s="15"/>
      <c r="M29" s="15"/>
      <c r="N29" s="15"/>
      <c r="O29" s="34"/>
      <c r="P29" s="34"/>
    </row>
    <row r="30" spans="1:16" s="35" customFormat="1" ht="5.25" customHeight="1" x14ac:dyDescent="0.2">
      <c r="A30" s="16"/>
      <c r="B30" s="20"/>
      <c r="C30" s="17"/>
      <c r="D30" s="8"/>
      <c r="E30" s="9"/>
      <c r="F30" s="65"/>
      <c r="G30" s="21"/>
      <c r="H30" s="13"/>
      <c r="I30" s="14"/>
      <c r="J30" s="15"/>
      <c r="K30" s="15"/>
      <c r="L30" s="15"/>
      <c r="M30" s="15"/>
      <c r="N30" s="15"/>
      <c r="O30" s="34"/>
      <c r="P30" s="34"/>
    </row>
    <row r="31" spans="1:16" s="35" customFormat="1" ht="5.25" customHeight="1" x14ac:dyDescent="0.2">
      <c r="A31" s="22"/>
      <c r="B31" s="23"/>
      <c r="C31" s="24"/>
      <c r="D31" s="25"/>
      <c r="E31" s="26"/>
      <c r="F31" s="66"/>
      <c r="G31" s="27"/>
      <c r="H31" s="28"/>
      <c r="I31" s="29"/>
      <c r="J31" s="30"/>
      <c r="K31" s="30"/>
      <c r="L31" s="30"/>
      <c r="M31" s="30"/>
      <c r="N31" s="30"/>
      <c r="O31" s="34"/>
      <c r="P31" s="34"/>
    </row>
    <row r="32" spans="1:16" s="35" customFormat="1" ht="52.5" customHeight="1" x14ac:dyDescent="0.2">
      <c r="A32" s="44" t="s">
        <v>20</v>
      </c>
      <c r="B32" s="61" t="s">
        <v>17</v>
      </c>
      <c r="C32" s="7">
        <v>46239</v>
      </c>
      <c r="D32" s="44" t="s">
        <v>35</v>
      </c>
      <c r="E32" s="49">
        <v>8013401001509</v>
      </c>
      <c r="F32" s="67" t="s">
        <v>44</v>
      </c>
      <c r="G32" s="51">
        <v>50050000</v>
      </c>
      <c r="H32" s="51">
        <v>50083000</v>
      </c>
      <c r="I32" s="10">
        <f>ROUNDDOWN((H32/G32),3)</f>
        <v>1</v>
      </c>
      <c r="J32" s="11"/>
      <c r="K32" s="11"/>
      <c r="L32" s="11"/>
      <c r="M32" s="11"/>
      <c r="N32" s="11"/>
      <c r="O32" s="34"/>
      <c r="P32" s="34"/>
    </row>
    <row r="33" spans="1:16" s="35" customFormat="1" ht="30" customHeight="1" x14ac:dyDescent="0.2">
      <c r="A33" s="8" t="s">
        <v>14</v>
      </c>
      <c r="B33" s="62"/>
      <c r="C33" s="12"/>
      <c r="D33" s="48" t="s">
        <v>38</v>
      </c>
      <c r="E33" s="9"/>
      <c r="F33" s="68"/>
      <c r="G33" s="13"/>
      <c r="H33" s="13"/>
      <c r="I33" s="14"/>
      <c r="J33" s="15"/>
      <c r="K33" s="15"/>
      <c r="L33" s="15"/>
      <c r="M33" s="15"/>
      <c r="N33" s="15"/>
      <c r="O33" s="34"/>
      <c r="P33" s="34"/>
    </row>
    <row r="34" spans="1:16" s="35" customFormat="1" ht="30" customHeight="1" x14ac:dyDescent="0.2">
      <c r="A34" s="16"/>
      <c r="B34" s="63"/>
      <c r="C34" s="17"/>
      <c r="D34" s="43"/>
      <c r="E34" s="19"/>
      <c r="F34" s="68"/>
      <c r="G34" s="13"/>
      <c r="H34" s="13"/>
      <c r="I34" s="14"/>
      <c r="J34" s="15"/>
      <c r="K34" s="15"/>
      <c r="L34" s="15"/>
      <c r="M34" s="15"/>
      <c r="N34" s="15"/>
      <c r="O34" s="34"/>
      <c r="P34" s="34"/>
    </row>
    <row r="35" spans="1:16" s="35" customFormat="1" ht="30.75" customHeight="1" x14ac:dyDescent="0.2">
      <c r="A35" s="16"/>
      <c r="B35" s="20"/>
      <c r="C35" s="17"/>
      <c r="D35" s="8"/>
      <c r="E35" s="9"/>
      <c r="F35" s="68"/>
      <c r="G35" s="13"/>
      <c r="H35" s="13"/>
      <c r="I35" s="14"/>
      <c r="J35" s="15"/>
      <c r="K35" s="15"/>
      <c r="L35" s="15"/>
      <c r="M35" s="15"/>
      <c r="N35" s="15"/>
      <c r="O35" s="34"/>
      <c r="P35" s="34"/>
    </row>
    <row r="36" spans="1:16" s="35" customFormat="1" ht="15" customHeight="1" x14ac:dyDescent="0.2">
      <c r="A36" s="16"/>
      <c r="B36" s="20"/>
      <c r="C36" s="17"/>
      <c r="D36" s="8"/>
      <c r="E36" s="9"/>
      <c r="F36" s="68"/>
      <c r="G36" s="13"/>
      <c r="H36" s="13"/>
      <c r="I36" s="14"/>
      <c r="J36" s="15"/>
      <c r="K36" s="15"/>
      <c r="L36" s="15"/>
      <c r="M36" s="15"/>
      <c r="N36" s="15"/>
      <c r="O36" s="34"/>
      <c r="P36" s="34"/>
    </row>
    <row r="37" spans="1:16" s="35" customFormat="1" ht="15" customHeight="1" x14ac:dyDescent="0.2">
      <c r="A37" s="16"/>
      <c r="B37" s="20"/>
      <c r="C37" s="17"/>
      <c r="D37" s="8"/>
      <c r="E37" s="9"/>
      <c r="F37" s="68"/>
      <c r="G37" s="13"/>
      <c r="H37" s="13"/>
      <c r="I37" s="14"/>
      <c r="J37" s="15"/>
      <c r="K37" s="15"/>
      <c r="L37" s="15"/>
      <c r="M37" s="15"/>
      <c r="N37" s="15"/>
      <c r="O37" s="34"/>
      <c r="P37" s="34"/>
    </row>
    <row r="38" spans="1:16" s="35" customFormat="1" ht="15" customHeight="1" x14ac:dyDescent="0.2">
      <c r="A38" s="16"/>
      <c r="B38" s="20"/>
      <c r="C38" s="17"/>
      <c r="D38" s="8"/>
      <c r="E38" s="9"/>
      <c r="F38" s="68"/>
      <c r="G38" s="13"/>
      <c r="H38" s="13"/>
      <c r="I38" s="14"/>
      <c r="J38" s="15"/>
      <c r="K38" s="15"/>
      <c r="L38" s="15"/>
      <c r="M38" s="15"/>
      <c r="N38" s="15"/>
      <c r="O38" s="34"/>
      <c r="P38" s="34"/>
    </row>
    <row r="39" spans="1:16" s="35" customFormat="1" ht="15" customHeight="1" x14ac:dyDescent="0.2">
      <c r="A39" s="16"/>
      <c r="B39" s="20"/>
      <c r="C39" s="17"/>
      <c r="D39" s="8"/>
      <c r="E39" s="9"/>
      <c r="F39" s="68"/>
      <c r="G39" s="21"/>
      <c r="H39" s="13"/>
      <c r="I39" s="14"/>
      <c r="J39" s="15"/>
      <c r="K39" s="15"/>
      <c r="L39" s="15"/>
      <c r="M39" s="15"/>
      <c r="N39" s="15"/>
      <c r="O39" s="34"/>
      <c r="P39" s="34"/>
    </row>
    <row r="40" spans="1:16" s="35" customFormat="1" ht="9" customHeight="1" x14ac:dyDescent="0.2">
      <c r="A40" s="16"/>
      <c r="B40" s="20"/>
      <c r="C40" s="17"/>
      <c r="D40" s="8"/>
      <c r="E40" s="9"/>
      <c r="F40" s="68"/>
      <c r="G40" s="21"/>
      <c r="H40" s="13"/>
      <c r="I40" s="14"/>
      <c r="J40" s="15"/>
      <c r="K40" s="15"/>
      <c r="L40" s="15"/>
      <c r="M40" s="15"/>
      <c r="N40" s="15"/>
      <c r="O40" s="34"/>
      <c r="P40" s="34"/>
    </row>
    <row r="41" spans="1:16" s="35" customFormat="1" ht="9" customHeight="1" x14ac:dyDescent="0.2">
      <c r="A41" s="16"/>
      <c r="B41" s="20"/>
      <c r="C41" s="17"/>
      <c r="D41" s="8"/>
      <c r="E41" s="9"/>
      <c r="F41" s="68"/>
      <c r="G41" s="21"/>
      <c r="H41" s="13"/>
      <c r="I41" s="14"/>
      <c r="J41" s="15"/>
      <c r="K41" s="15"/>
      <c r="L41" s="15"/>
      <c r="M41" s="15"/>
      <c r="N41" s="15"/>
      <c r="O41" s="34"/>
      <c r="P41" s="34"/>
    </row>
    <row r="42" spans="1:16" s="35" customFormat="1" ht="9" customHeight="1" x14ac:dyDescent="0.2">
      <c r="A42" s="16"/>
      <c r="B42" s="20"/>
      <c r="C42" s="17"/>
      <c r="D42" s="8"/>
      <c r="E42" s="9"/>
      <c r="F42" s="68"/>
      <c r="G42" s="21"/>
      <c r="H42" s="13"/>
      <c r="I42" s="14"/>
      <c r="J42" s="15"/>
      <c r="K42" s="15"/>
      <c r="L42" s="15"/>
      <c r="M42" s="15"/>
      <c r="N42" s="15"/>
      <c r="O42" s="34"/>
      <c r="P42" s="34"/>
    </row>
    <row r="43" spans="1:16" s="35" customFormat="1" ht="9" customHeight="1" x14ac:dyDescent="0.2">
      <c r="A43" s="16"/>
      <c r="B43" s="20"/>
      <c r="C43" s="17"/>
      <c r="D43" s="8"/>
      <c r="E43" s="9"/>
      <c r="F43" s="68"/>
      <c r="G43" s="21"/>
      <c r="H43" s="13"/>
      <c r="I43" s="14"/>
      <c r="J43" s="15"/>
      <c r="K43" s="15"/>
      <c r="L43" s="15"/>
      <c r="M43" s="15"/>
      <c r="N43" s="15"/>
      <c r="O43" s="34"/>
      <c r="P43" s="34"/>
    </row>
    <row r="44" spans="1:16" s="35" customFormat="1" ht="9" customHeight="1" x14ac:dyDescent="0.2">
      <c r="A44" s="16"/>
      <c r="B44" s="32"/>
      <c r="C44" s="17"/>
      <c r="D44" s="8"/>
      <c r="E44" s="9"/>
      <c r="F44" s="68"/>
      <c r="G44" s="21"/>
      <c r="H44" s="13"/>
      <c r="I44" s="14"/>
      <c r="J44" s="15"/>
      <c r="K44" s="15"/>
      <c r="L44" s="15"/>
      <c r="M44" s="15"/>
      <c r="N44" s="15"/>
      <c r="O44" s="34"/>
      <c r="P44" s="34"/>
    </row>
    <row r="45" spans="1:16" s="35" customFormat="1" ht="9" customHeight="1" x14ac:dyDescent="0.2">
      <c r="A45" s="22"/>
      <c r="B45" s="33"/>
      <c r="C45" s="24"/>
      <c r="D45" s="25"/>
      <c r="E45" s="26"/>
      <c r="F45" s="69"/>
      <c r="G45" s="27"/>
      <c r="H45" s="28"/>
      <c r="I45" s="29"/>
      <c r="J45" s="30"/>
      <c r="K45" s="30"/>
      <c r="L45" s="30"/>
      <c r="M45" s="30"/>
      <c r="N45" s="30"/>
      <c r="O45" s="34"/>
      <c r="P45" s="34"/>
    </row>
    <row r="46" spans="1:16" s="35" customFormat="1" ht="52.5" customHeight="1" x14ac:dyDescent="0.2">
      <c r="A46" s="45" t="s">
        <v>21</v>
      </c>
      <c r="B46" s="61" t="s">
        <v>17</v>
      </c>
      <c r="C46" s="7">
        <v>46226</v>
      </c>
      <c r="D46" s="44" t="s">
        <v>39</v>
      </c>
      <c r="E46" s="49">
        <v>7010405010594</v>
      </c>
      <c r="F46" s="67" t="s">
        <v>45</v>
      </c>
      <c r="G46" s="51">
        <v>79013000</v>
      </c>
      <c r="H46" s="51">
        <v>78650000</v>
      </c>
      <c r="I46" s="10">
        <f>ROUNDDOWN((H46/G46),3)</f>
        <v>0.995</v>
      </c>
      <c r="J46" s="11"/>
      <c r="K46" s="11"/>
      <c r="L46" s="11"/>
      <c r="M46" s="11"/>
      <c r="N46" s="11"/>
      <c r="O46" s="34"/>
      <c r="P46" s="34"/>
    </row>
    <row r="47" spans="1:16" s="35" customFormat="1" ht="30" customHeight="1" x14ac:dyDescent="0.2">
      <c r="A47" s="8" t="s">
        <v>14</v>
      </c>
      <c r="B47" s="62"/>
      <c r="C47" s="12"/>
      <c r="D47" s="48" t="s">
        <v>37</v>
      </c>
      <c r="E47" s="9"/>
      <c r="F47" s="68"/>
      <c r="G47" s="13"/>
      <c r="H47" s="13"/>
      <c r="I47" s="14"/>
      <c r="J47" s="15"/>
      <c r="K47" s="15"/>
      <c r="L47" s="15"/>
      <c r="M47" s="15"/>
      <c r="N47" s="15"/>
      <c r="O47" s="34"/>
      <c r="P47" s="34"/>
    </row>
    <row r="48" spans="1:16" s="35" customFormat="1" ht="30" customHeight="1" x14ac:dyDescent="0.2">
      <c r="A48" s="16"/>
      <c r="B48" s="63"/>
      <c r="C48" s="17"/>
      <c r="D48" s="43"/>
      <c r="E48" s="19"/>
      <c r="F48" s="68"/>
      <c r="G48" s="13"/>
      <c r="H48" s="13"/>
      <c r="I48" s="14"/>
      <c r="J48" s="15"/>
      <c r="K48" s="15"/>
      <c r="L48" s="15"/>
      <c r="M48" s="15"/>
      <c r="N48" s="15"/>
      <c r="O48" s="34"/>
      <c r="P48" s="34"/>
    </row>
    <row r="49" spans="1:16" s="35" customFormat="1" ht="30.75" customHeight="1" x14ac:dyDescent="0.2">
      <c r="A49" s="16"/>
      <c r="B49" s="20"/>
      <c r="C49" s="17"/>
      <c r="D49" s="8"/>
      <c r="E49" s="9"/>
      <c r="F49" s="68"/>
      <c r="G49" s="13"/>
      <c r="H49" s="13"/>
      <c r="I49" s="14"/>
      <c r="J49" s="15"/>
      <c r="K49" s="15"/>
      <c r="L49" s="15"/>
      <c r="M49" s="15"/>
      <c r="N49" s="15"/>
      <c r="O49" s="34"/>
      <c r="P49" s="34"/>
    </row>
    <row r="50" spans="1:16" s="35" customFormat="1" ht="15" customHeight="1" x14ac:dyDescent="0.2">
      <c r="A50" s="16"/>
      <c r="B50" s="20"/>
      <c r="C50" s="17"/>
      <c r="D50" s="8"/>
      <c r="E50" s="9"/>
      <c r="F50" s="68"/>
      <c r="G50" s="13"/>
      <c r="H50" s="13"/>
      <c r="I50" s="14"/>
      <c r="J50" s="15"/>
      <c r="K50" s="15"/>
      <c r="L50" s="15"/>
      <c r="M50" s="15"/>
      <c r="N50" s="15"/>
      <c r="O50" s="34"/>
      <c r="P50" s="34"/>
    </row>
    <row r="51" spans="1:16" s="35" customFormat="1" ht="15" customHeight="1" x14ac:dyDescent="0.2">
      <c r="A51" s="16"/>
      <c r="B51" s="20"/>
      <c r="C51" s="17"/>
      <c r="D51" s="8"/>
      <c r="E51" s="9"/>
      <c r="F51" s="68"/>
      <c r="G51" s="13"/>
      <c r="H51" s="13"/>
      <c r="I51" s="14"/>
      <c r="J51" s="15"/>
      <c r="K51" s="15"/>
      <c r="L51" s="15"/>
      <c r="M51" s="15"/>
      <c r="N51" s="15"/>
      <c r="O51" s="34"/>
      <c r="P51" s="34"/>
    </row>
    <row r="52" spans="1:16" s="35" customFormat="1" ht="15" customHeight="1" x14ac:dyDescent="0.2">
      <c r="A52" s="16"/>
      <c r="B52" s="20"/>
      <c r="C52" s="17"/>
      <c r="D52" s="8"/>
      <c r="E52" s="9"/>
      <c r="F52" s="68"/>
      <c r="G52" s="13"/>
      <c r="H52" s="13"/>
      <c r="I52" s="14"/>
      <c r="J52" s="15"/>
      <c r="K52" s="15"/>
      <c r="L52" s="15"/>
      <c r="M52" s="15"/>
      <c r="N52" s="15"/>
      <c r="O52" s="34"/>
      <c r="P52" s="34"/>
    </row>
    <row r="53" spans="1:16" s="35" customFormat="1" ht="42.75" customHeight="1" x14ac:dyDescent="0.2">
      <c r="A53" s="16"/>
      <c r="B53" s="20"/>
      <c r="C53" s="17"/>
      <c r="D53" s="8"/>
      <c r="E53" s="9"/>
      <c r="F53" s="68"/>
      <c r="G53" s="21"/>
      <c r="H53" s="13"/>
      <c r="I53" s="14"/>
      <c r="J53" s="15"/>
      <c r="K53" s="15"/>
      <c r="L53" s="15"/>
      <c r="M53" s="15"/>
      <c r="N53" s="15"/>
      <c r="O53" s="34"/>
      <c r="P53" s="34"/>
    </row>
    <row r="54" spans="1:16" s="35" customFormat="1" ht="6.75" customHeight="1" x14ac:dyDescent="0.2">
      <c r="A54" s="16"/>
      <c r="B54" s="20"/>
      <c r="C54" s="17"/>
      <c r="D54" s="8"/>
      <c r="E54" s="9"/>
      <c r="F54" s="68"/>
      <c r="G54" s="21"/>
      <c r="H54" s="13"/>
      <c r="I54" s="14"/>
      <c r="J54" s="15"/>
      <c r="K54" s="15"/>
      <c r="L54" s="15"/>
      <c r="M54" s="15"/>
      <c r="N54" s="15"/>
      <c r="O54" s="34"/>
      <c r="P54" s="34"/>
    </row>
    <row r="55" spans="1:16" s="35" customFormat="1" ht="6.75" customHeight="1" x14ac:dyDescent="0.2">
      <c r="A55" s="16"/>
      <c r="B55" s="20"/>
      <c r="C55" s="17"/>
      <c r="D55" s="8"/>
      <c r="E55" s="9"/>
      <c r="F55" s="68"/>
      <c r="G55" s="21"/>
      <c r="H55" s="13"/>
      <c r="I55" s="14"/>
      <c r="J55" s="15"/>
      <c r="K55" s="15"/>
      <c r="L55" s="15"/>
      <c r="M55" s="15"/>
      <c r="N55" s="15"/>
      <c r="O55" s="34"/>
      <c r="P55" s="34"/>
    </row>
    <row r="56" spans="1:16" s="35" customFormat="1" ht="6.75" customHeight="1" x14ac:dyDescent="0.2">
      <c r="A56" s="22"/>
      <c r="B56" s="23"/>
      <c r="C56" s="24"/>
      <c r="D56" s="25"/>
      <c r="E56" s="26"/>
      <c r="F56" s="69"/>
      <c r="G56" s="27"/>
      <c r="H56" s="28"/>
      <c r="I56" s="29"/>
      <c r="J56" s="30"/>
      <c r="K56" s="30"/>
      <c r="L56" s="30"/>
      <c r="M56" s="30"/>
      <c r="N56" s="30"/>
      <c r="O56" s="34"/>
      <c r="P56" s="34"/>
    </row>
    <row r="57" spans="1:16" s="35" customFormat="1" ht="52.5" customHeight="1" x14ac:dyDescent="0.2">
      <c r="A57" s="44" t="s">
        <v>22</v>
      </c>
      <c r="B57" s="61" t="s">
        <v>17</v>
      </c>
      <c r="C57" s="7">
        <v>46212</v>
      </c>
      <c r="D57" s="44" t="s">
        <v>33</v>
      </c>
      <c r="E57" s="49">
        <v>6010001030403</v>
      </c>
      <c r="F57" s="67" t="s">
        <v>46</v>
      </c>
      <c r="G57" s="51">
        <v>58971000</v>
      </c>
      <c r="H57" s="51">
        <v>58960000</v>
      </c>
      <c r="I57" s="10">
        <f>ROUNDDOWN((H57/G57),3)</f>
        <v>0.999</v>
      </c>
      <c r="J57" s="11"/>
      <c r="K57" s="11"/>
      <c r="L57" s="11"/>
      <c r="M57" s="11"/>
      <c r="N57" s="11"/>
      <c r="O57" s="34"/>
      <c r="P57" s="34"/>
    </row>
    <row r="58" spans="1:16" s="35" customFormat="1" ht="30" customHeight="1" x14ac:dyDescent="0.2">
      <c r="A58" s="8" t="s">
        <v>14</v>
      </c>
      <c r="B58" s="62"/>
      <c r="C58" s="12"/>
      <c r="D58" s="48" t="s">
        <v>40</v>
      </c>
      <c r="E58" s="9"/>
      <c r="F58" s="68"/>
      <c r="G58" s="13"/>
      <c r="H58" s="13"/>
      <c r="I58" s="14"/>
      <c r="J58" s="15"/>
      <c r="K58" s="15"/>
      <c r="L58" s="15"/>
      <c r="M58" s="15"/>
      <c r="N58" s="15"/>
      <c r="O58" s="34"/>
      <c r="P58" s="34"/>
    </row>
    <row r="59" spans="1:16" s="35" customFormat="1" ht="30" customHeight="1" x14ac:dyDescent="0.2">
      <c r="A59" s="16"/>
      <c r="B59" s="63"/>
      <c r="C59" s="17"/>
      <c r="D59" s="43"/>
      <c r="E59" s="19"/>
      <c r="F59" s="68"/>
      <c r="G59" s="13"/>
      <c r="H59" s="13"/>
      <c r="I59" s="14"/>
      <c r="J59" s="15"/>
      <c r="K59" s="15"/>
      <c r="L59" s="15"/>
      <c r="M59" s="15"/>
      <c r="N59" s="15"/>
      <c r="O59" s="34"/>
      <c r="P59" s="34"/>
    </row>
    <row r="60" spans="1:16" s="35" customFormat="1" ht="30.75" customHeight="1" x14ac:dyDescent="0.2">
      <c r="A60" s="16"/>
      <c r="B60" s="20"/>
      <c r="C60" s="17"/>
      <c r="D60" s="8"/>
      <c r="E60" s="9"/>
      <c r="F60" s="68"/>
      <c r="G60" s="13"/>
      <c r="H60" s="13"/>
      <c r="I60" s="14"/>
      <c r="J60" s="15"/>
      <c r="K60" s="15"/>
      <c r="L60" s="15"/>
      <c r="M60" s="15"/>
      <c r="N60" s="15"/>
      <c r="O60" s="34"/>
      <c r="P60" s="34"/>
    </row>
    <row r="61" spans="1:16" s="35" customFormat="1" ht="15" customHeight="1" x14ac:dyDescent="0.2">
      <c r="A61" s="16"/>
      <c r="B61" s="20"/>
      <c r="C61" s="17"/>
      <c r="D61" s="8"/>
      <c r="E61" s="9"/>
      <c r="F61" s="68"/>
      <c r="G61" s="13"/>
      <c r="H61" s="13"/>
      <c r="I61" s="14"/>
      <c r="J61" s="15"/>
      <c r="K61" s="15"/>
      <c r="L61" s="15"/>
      <c r="M61" s="15"/>
      <c r="N61" s="15"/>
      <c r="O61" s="34"/>
      <c r="P61" s="34"/>
    </row>
    <row r="62" spans="1:16" s="35" customFormat="1" ht="15" customHeight="1" x14ac:dyDescent="0.2">
      <c r="A62" s="16"/>
      <c r="B62" s="20"/>
      <c r="C62" s="17"/>
      <c r="D62" s="8"/>
      <c r="E62" s="9"/>
      <c r="F62" s="68"/>
      <c r="G62" s="13"/>
      <c r="H62" s="13"/>
      <c r="I62" s="14"/>
      <c r="J62" s="15"/>
      <c r="K62" s="15"/>
      <c r="L62" s="15"/>
      <c r="M62" s="15"/>
      <c r="N62" s="15"/>
      <c r="O62" s="34"/>
      <c r="P62" s="34"/>
    </row>
    <row r="63" spans="1:16" s="35" customFormat="1" ht="15" customHeight="1" x14ac:dyDescent="0.2">
      <c r="A63" s="16"/>
      <c r="B63" s="20"/>
      <c r="C63" s="17"/>
      <c r="D63" s="53"/>
      <c r="E63" s="9"/>
      <c r="F63" s="68"/>
      <c r="G63" s="13"/>
      <c r="H63" s="13"/>
      <c r="I63" s="14"/>
      <c r="J63" s="15"/>
      <c r="K63" s="15"/>
      <c r="L63" s="15"/>
      <c r="M63" s="15"/>
      <c r="N63" s="15"/>
      <c r="O63" s="34"/>
      <c r="P63" s="34"/>
    </row>
    <row r="64" spans="1:16" s="35" customFormat="1" ht="42.75" customHeight="1" x14ac:dyDescent="0.2">
      <c r="A64" s="16"/>
      <c r="B64" s="20"/>
      <c r="C64" s="17"/>
      <c r="D64" s="53"/>
      <c r="E64" s="9"/>
      <c r="F64" s="68"/>
      <c r="G64" s="21"/>
      <c r="H64" s="13"/>
      <c r="I64" s="14"/>
      <c r="J64" s="15"/>
      <c r="K64" s="15"/>
      <c r="L64" s="15"/>
      <c r="M64" s="15"/>
      <c r="N64" s="15"/>
      <c r="O64" s="34"/>
      <c r="P64" s="34"/>
    </row>
    <row r="65" spans="1:16" s="35" customFormat="1" ht="13.5" customHeight="1" x14ac:dyDescent="0.2">
      <c r="A65" s="16"/>
      <c r="B65" s="20"/>
      <c r="C65" s="17"/>
      <c r="D65" s="53"/>
      <c r="E65" s="9"/>
      <c r="F65" s="68"/>
      <c r="G65" s="21"/>
      <c r="H65" s="13"/>
      <c r="I65" s="14"/>
      <c r="J65" s="15"/>
      <c r="K65" s="15"/>
      <c r="L65" s="15"/>
      <c r="M65" s="15"/>
      <c r="N65" s="15"/>
      <c r="O65" s="34"/>
      <c r="P65" s="34"/>
    </row>
    <row r="66" spans="1:16" s="35" customFormat="1" ht="13.5" customHeight="1" x14ac:dyDescent="0.2">
      <c r="A66" s="16"/>
      <c r="B66" s="20"/>
      <c r="C66" s="17"/>
      <c r="D66" s="8"/>
      <c r="E66" s="9"/>
      <c r="F66" s="68"/>
      <c r="G66" s="21"/>
      <c r="H66" s="13"/>
      <c r="I66" s="14"/>
      <c r="J66" s="15"/>
      <c r="K66" s="15"/>
      <c r="L66" s="15"/>
      <c r="M66" s="15"/>
      <c r="N66" s="15"/>
      <c r="O66" s="34"/>
      <c r="P66" s="34"/>
    </row>
    <row r="67" spans="1:16" s="35" customFormat="1" ht="13.5" customHeight="1" x14ac:dyDescent="0.2">
      <c r="A67" s="16"/>
      <c r="B67" s="20"/>
      <c r="C67" s="17"/>
      <c r="D67" s="8"/>
      <c r="E67" s="9"/>
      <c r="F67" s="68"/>
      <c r="G67" s="21"/>
      <c r="H67" s="13"/>
      <c r="I67" s="14"/>
      <c r="J67" s="15"/>
      <c r="K67" s="15"/>
      <c r="L67" s="15"/>
      <c r="M67" s="15"/>
      <c r="N67" s="15"/>
      <c r="O67" s="34"/>
      <c r="P67" s="34"/>
    </row>
    <row r="68" spans="1:16" s="35" customFormat="1" ht="6.75" customHeight="1" x14ac:dyDescent="0.2">
      <c r="A68" s="44" t="s">
        <v>23</v>
      </c>
      <c r="B68" s="61" t="s">
        <v>17</v>
      </c>
      <c r="C68" s="7">
        <v>46224</v>
      </c>
      <c r="D68" s="44" t="s">
        <v>33</v>
      </c>
      <c r="E68" s="49">
        <v>6010001030403</v>
      </c>
      <c r="F68" s="67" t="s">
        <v>47</v>
      </c>
      <c r="G68" s="51">
        <v>68695000</v>
      </c>
      <c r="H68" s="51">
        <v>68409000</v>
      </c>
      <c r="I68" s="10">
        <f>ROUNDDOWN((H68/G68),3)</f>
        <v>0.995</v>
      </c>
      <c r="J68" s="11"/>
      <c r="K68" s="11"/>
      <c r="L68" s="11"/>
      <c r="M68" s="11"/>
      <c r="N68" s="11"/>
      <c r="O68" s="34"/>
      <c r="P68" s="34"/>
    </row>
    <row r="69" spans="1:16" s="35" customFormat="1" ht="6.75" customHeight="1" x14ac:dyDescent="0.2">
      <c r="A69" s="8" t="s">
        <v>14</v>
      </c>
      <c r="B69" s="62"/>
      <c r="C69" s="36"/>
      <c r="D69" s="48" t="s">
        <v>40</v>
      </c>
      <c r="E69" s="50"/>
      <c r="F69" s="68"/>
      <c r="G69" s="36"/>
      <c r="H69" s="36"/>
      <c r="I69" s="14"/>
      <c r="J69" s="15"/>
      <c r="K69" s="15"/>
      <c r="L69" s="15"/>
      <c r="M69" s="15"/>
      <c r="N69" s="15"/>
      <c r="O69" s="34"/>
      <c r="P69" s="34"/>
    </row>
    <row r="70" spans="1:16" s="35" customFormat="1" ht="6.75" customHeight="1" x14ac:dyDescent="0.2">
      <c r="A70" s="16"/>
      <c r="B70" s="63"/>
      <c r="C70" s="36"/>
      <c r="D70" s="43"/>
      <c r="E70" s="39"/>
      <c r="F70" s="68"/>
      <c r="G70" s="52"/>
      <c r="H70" s="13"/>
      <c r="I70" s="14"/>
      <c r="J70" s="15"/>
      <c r="K70" s="15"/>
      <c r="L70" s="15"/>
      <c r="M70" s="15"/>
      <c r="N70" s="15"/>
      <c r="O70" s="34"/>
      <c r="P70" s="34"/>
    </row>
    <row r="71" spans="1:16" s="35" customFormat="1" ht="52.5" customHeight="1" x14ac:dyDescent="0.2">
      <c r="A71" s="16"/>
      <c r="B71" s="20"/>
      <c r="C71" s="17"/>
      <c r="D71" s="8"/>
      <c r="E71" s="42"/>
      <c r="F71" s="68"/>
      <c r="G71" s="13"/>
      <c r="H71" s="13"/>
      <c r="I71" s="14"/>
      <c r="J71" s="15"/>
      <c r="K71" s="15"/>
      <c r="L71" s="15"/>
      <c r="M71" s="15"/>
      <c r="N71" s="15"/>
      <c r="O71" s="34"/>
      <c r="P71" s="34"/>
    </row>
    <row r="72" spans="1:16" s="35" customFormat="1" ht="30" customHeight="1" x14ac:dyDescent="0.2">
      <c r="A72" s="16"/>
      <c r="B72" s="20"/>
      <c r="C72" s="17"/>
      <c r="D72" s="8"/>
      <c r="E72" s="42"/>
      <c r="F72" s="68"/>
      <c r="G72" s="13"/>
      <c r="H72" s="13"/>
      <c r="I72" s="14"/>
      <c r="J72" s="15"/>
      <c r="K72" s="15"/>
      <c r="L72" s="15"/>
      <c r="M72" s="15"/>
      <c r="N72" s="15"/>
      <c r="O72" s="34"/>
      <c r="P72" s="34"/>
    </row>
    <row r="73" spans="1:16" s="35" customFormat="1" ht="30" customHeight="1" x14ac:dyDescent="0.2">
      <c r="A73" s="16"/>
      <c r="B73" s="20"/>
      <c r="C73" s="17"/>
      <c r="D73" s="36"/>
      <c r="E73" s="42"/>
      <c r="F73" s="68"/>
      <c r="G73" s="13"/>
      <c r="H73" s="13"/>
      <c r="I73" s="14"/>
      <c r="J73" s="15"/>
      <c r="K73" s="15"/>
      <c r="L73" s="15"/>
      <c r="M73" s="15"/>
      <c r="N73" s="15"/>
      <c r="O73" s="34"/>
      <c r="P73" s="34"/>
    </row>
    <row r="74" spans="1:16" s="35" customFormat="1" ht="30.75" customHeight="1" x14ac:dyDescent="0.2">
      <c r="A74" s="16"/>
      <c r="B74" s="20"/>
      <c r="C74" s="17"/>
      <c r="D74" s="36"/>
      <c r="E74" s="42"/>
      <c r="F74" s="68"/>
      <c r="G74" s="13"/>
      <c r="H74" s="13"/>
      <c r="I74" s="14"/>
      <c r="J74" s="15"/>
      <c r="K74" s="15"/>
      <c r="L74" s="15"/>
      <c r="M74" s="15"/>
      <c r="N74" s="15"/>
      <c r="O74" s="34"/>
      <c r="P74" s="34"/>
    </row>
    <row r="75" spans="1:16" s="35" customFormat="1" ht="15" customHeight="1" x14ac:dyDescent="0.2">
      <c r="A75" s="36"/>
      <c r="B75" s="20"/>
      <c r="C75" s="17"/>
      <c r="D75" s="36"/>
      <c r="E75" s="42"/>
      <c r="F75" s="68"/>
      <c r="G75" s="21"/>
      <c r="H75" s="13"/>
      <c r="I75" s="14"/>
      <c r="J75" s="15"/>
      <c r="K75" s="15"/>
      <c r="L75" s="15"/>
      <c r="M75" s="15"/>
      <c r="N75" s="15"/>
      <c r="O75" s="34"/>
      <c r="P75" s="34"/>
    </row>
    <row r="76" spans="1:16" s="35" customFormat="1" ht="15" customHeight="1" x14ac:dyDescent="0.2">
      <c r="A76" s="36"/>
      <c r="B76" s="20"/>
      <c r="C76" s="17"/>
      <c r="D76" s="37"/>
      <c r="E76" s="31"/>
      <c r="F76" s="68"/>
      <c r="G76" s="21"/>
      <c r="H76" s="13"/>
      <c r="I76" s="14"/>
      <c r="J76" s="15"/>
      <c r="K76" s="15"/>
      <c r="L76" s="15"/>
      <c r="M76" s="15"/>
      <c r="N76" s="15"/>
      <c r="O76" s="34"/>
      <c r="P76" s="34"/>
    </row>
    <row r="77" spans="1:16" s="35" customFormat="1" ht="15" customHeight="1" x14ac:dyDescent="0.2">
      <c r="A77" s="36"/>
      <c r="B77" s="20"/>
      <c r="C77" s="17"/>
      <c r="D77" s="37"/>
      <c r="E77" s="31"/>
      <c r="F77" s="68"/>
      <c r="G77" s="21"/>
      <c r="H77" s="13"/>
      <c r="I77" s="14"/>
      <c r="J77" s="15"/>
      <c r="K77" s="15"/>
      <c r="L77" s="15"/>
      <c r="M77" s="15"/>
      <c r="N77" s="15"/>
      <c r="O77" s="34"/>
      <c r="P77" s="34"/>
    </row>
    <row r="78" spans="1:16" s="35" customFormat="1" ht="45" customHeight="1" x14ac:dyDescent="0.2">
      <c r="A78" s="16"/>
      <c r="B78" s="20"/>
      <c r="C78" s="17"/>
      <c r="D78" s="37"/>
      <c r="E78" s="31"/>
      <c r="F78" s="68"/>
      <c r="G78" s="21"/>
      <c r="H78" s="13"/>
      <c r="I78" s="14"/>
      <c r="J78" s="15"/>
      <c r="K78" s="15"/>
      <c r="L78" s="15"/>
      <c r="M78" s="15"/>
      <c r="N78" s="15"/>
      <c r="O78" s="34"/>
      <c r="P78" s="34"/>
    </row>
    <row r="79" spans="1:16" s="35" customFormat="1" ht="6.75" customHeight="1" x14ac:dyDescent="0.2">
      <c r="A79" s="16"/>
      <c r="B79" s="20"/>
      <c r="C79" s="17"/>
      <c r="D79" s="37"/>
      <c r="E79" s="31"/>
      <c r="F79" s="68"/>
      <c r="G79" s="21"/>
      <c r="H79" s="13"/>
      <c r="I79" s="14"/>
      <c r="J79" s="15"/>
      <c r="K79" s="15"/>
      <c r="L79" s="15"/>
      <c r="M79" s="15"/>
      <c r="N79" s="15"/>
      <c r="O79" s="34"/>
      <c r="P79" s="34"/>
    </row>
    <row r="80" spans="1:16" s="35" customFormat="1" ht="6.75" customHeight="1" x14ac:dyDescent="0.2">
      <c r="A80" s="16"/>
      <c r="B80" s="32"/>
      <c r="C80" s="17"/>
      <c r="D80" s="37"/>
      <c r="E80" s="31"/>
      <c r="F80" s="68"/>
      <c r="G80" s="21"/>
      <c r="H80" s="13"/>
      <c r="I80" s="14"/>
      <c r="J80" s="15"/>
      <c r="K80" s="15"/>
      <c r="L80" s="15"/>
      <c r="M80" s="15"/>
      <c r="N80" s="15"/>
      <c r="O80" s="34"/>
      <c r="P80" s="34"/>
    </row>
    <row r="81" spans="1:16" s="35" customFormat="1" ht="6.75" customHeight="1" x14ac:dyDescent="0.2">
      <c r="A81" s="44" t="s">
        <v>24</v>
      </c>
      <c r="B81" s="61" t="s">
        <v>17</v>
      </c>
      <c r="C81" s="7">
        <v>46209</v>
      </c>
      <c r="D81" s="46" t="s">
        <v>34</v>
      </c>
      <c r="E81" s="49">
        <v>7010001042703</v>
      </c>
      <c r="F81" s="70" t="s">
        <v>48</v>
      </c>
      <c r="G81" s="51">
        <v>43780000</v>
      </c>
      <c r="H81" s="51">
        <v>43780000</v>
      </c>
      <c r="I81" s="10">
        <f>ROUNDDOWN((H81/G81),3)</f>
        <v>1</v>
      </c>
      <c r="J81" s="11"/>
      <c r="K81" s="11"/>
      <c r="L81" s="11"/>
      <c r="M81" s="11"/>
      <c r="N81" s="11"/>
      <c r="O81" s="34"/>
      <c r="P81" s="34"/>
    </row>
    <row r="82" spans="1:16" s="35" customFormat="1" ht="6.75" customHeight="1" x14ac:dyDescent="0.2">
      <c r="A82" s="8" t="s">
        <v>14</v>
      </c>
      <c r="B82" s="62"/>
      <c r="C82" s="12"/>
      <c r="D82" s="47" t="s">
        <v>36</v>
      </c>
      <c r="E82" s="31"/>
      <c r="F82" s="70"/>
      <c r="G82" s="13"/>
      <c r="H82" s="13"/>
      <c r="I82" s="14"/>
      <c r="J82" s="15"/>
      <c r="K82" s="15"/>
      <c r="L82" s="15"/>
      <c r="M82" s="15"/>
      <c r="N82" s="15"/>
      <c r="O82" s="34"/>
      <c r="P82" s="34"/>
    </row>
    <row r="83" spans="1:16" s="35" customFormat="1" ht="6.75" customHeight="1" x14ac:dyDescent="0.2">
      <c r="A83" s="16"/>
      <c r="B83" s="63"/>
      <c r="C83" s="17"/>
      <c r="D83" s="43"/>
      <c r="E83" s="41"/>
      <c r="F83" s="70"/>
      <c r="G83" s="13"/>
      <c r="H83" s="13"/>
      <c r="I83" s="14"/>
      <c r="J83" s="15"/>
      <c r="K83" s="15"/>
      <c r="L83" s="15"/>
      <c r="M83" s="15"/>
      <c r="N83" s="15"/>
      <c r="O83" s="34"/>
      <c r="P83" s="34"/>
    </row>
    <row r="84" spans="1:16" s="35" customFormat="1" ht="52.5" customHeight="1" x14ac:dyDescent="0.2">
      <c r="A84" s="16"/>
      <c r="B84" s="20"/>
      <c r="C84" s="17"/>
      <c r="D84" s="37"/>
      <c r="E84" s="31"/>
      <c r="F84" s="70"/>
      <c r="G84" s="13"/>
      <c r="H84" s="13"/>
      <c r="I84" s="14"/>
      <c r="J84" s="15"/>
      <c r="K84" s="15"/>
      <c r="L84" s="15"/>
      <c r="M84" s="15"/>
      <c r="N84" s="15"/>
      <c r="O84" s="34"/>
      <c r="P84" s="34"/>
    </row>
    <row r="85" spans="1:16" s="35" customFormat="1" ht="30" customHeight="1" x14ac:dyDescent="0.2">
      <c r="A85" s="16"/>
      <c r="B85" s="20"/>
      <c r="C85" s="17"/>
      <c r="D85" s="37"/>
      <c r="E85" s="31"/>
      <c r="F85" s="70"/>
      <c r="G85" s="13"/>
      <c r="H85" s="13"/>
      <c r="I85" s="14"/>
      <c r="J85" s="15"/>
      <c r="K85" s="15"/>
      <c r="L85" s="15"/>
      <c r="M85" s="15"/>
      <c r="N85" s="15"/>
      <c r="O85" s="34"/>
      <c r="P85" s="34"/>
    </row>
    <row r="86" spans="1:16" s="35" customFormat="1" ht="30" customHeight="1" x14ac:dyDescent="0.2">
      <c r="A86" s="16"/>
      <c r="B86" s="20"/>
      <c r="C86" s="17"/>
      <c r="D86" s="37"/>
      <c r="E86" s="31"/>
      <c r="F86" s="70"/>
      <c r="G86" s="13"/>
      <c r="H86" s="13"/>
      <c r="I86" s="14"/>
      <c r="J86" s="15"/>
      <c r="K86" s="15"/>
      <c r="L86" s="15"/>
      <c r="M86" s="15"/>
      <c r="N86" s="15"/>
      <c r="O86" s="34"/>
      <c r="P86" s="34"/>
    </row>
    <row r="87" spans="1:16" s="35" customFormat="1" ht="30.75" customHeight="1" x14ac:dyDescent="0.2">
      <c r="A87" s="16"/>
      <c r="B87" s="20"/>
      <c r="C87" s="17"/>
      <c r="D87" s="37"/>
      <c r="E87" s="31"/>
      <c r="F87" s="70"/>
      <c r="G87" s="13"/>
      <c r="H87" s="13"/>
      <c r="I87" s="14"/>
      <c r="J87" s="15"/>
      <c r="K87" s="15"/>
      <c r="L87" s="15"/>
      <c r="M87" s="15"/>
      <c r="N87" s="15"/>
      <c r="O87" s="34"/>
      <c r="P87" s="34"/>
    </row>
    <row r="88" spans="1:16" s="35" customFormat="1" ht="15" customHeight="1" x14ac:dyDescent="0.2">
      <c r="A88" s="16"/>
      <c r="B88" s="20"/>
      <c r="C88" s="17"/>
      <c r="D88" s="37"/>
      <c r="E88" s="31"/>
      <c r="F88" s="70"/>
      <c r="G88" s="21"/>
      <c r="H88" s="13"/>
      <c r="I88" s="14"/>
      <c r="J88" s="15"/>
      <c r="K88" s="15"/>
      <c r="L88" s="15"/>
      <c r="M88" s="15"/>
      <c r="N88" s="15"/>
      <c r="O88" s="34"/>
      <c r="P88" s="34"/>
    </row>
    <row r="89" spans="1:16" s="35" customFormat="1" ht="15" customHeight="1" x14ac:dyDescent="0.2">
      <c r="A89" s="16"/>
      <c r="B89" s="20"/>
      <c r="C89" s="17"/>
      <c r="D89" s="37"/>
      <c r="E89" s="31"/>
      <c r="F89" s="70"/>
      <c r="G89" s="21"/>
      <c r="H89" s="13"/>
      <c r="I89" s="14"/>
      <c r="J89" s="15"/>
      <c r="K89" s="15"/>
      <c r="L89" s="15"/>
      <c r="M89" s="15"/>
      <c r="N89" s="15"/>
      <c r="O89" s="34"/>
      <c r="P89" s="34"/>
    </row>
    <row r="90" spans="1:16" s="35" customFormat="1" ht="15" customHeight="1" x14ac:dyDescent="0.2">
      <c r="A90" s="16"/>
      <c r="B90" s="20"/>
      <c r="C90" s="17"/>
      <c r="D90" s="37"/>
      <c r="E90" s="31"/>
      <c r="F90" s="70"/>
      <c r="G90" s="21"/>
      <c r="H90" s="13"/>
      <c r="I90" s="14"/>
      <c r="J90" s="15"/>
      <c r="K90" s="15"/>
      <c r="L90" s="15"/>
      <c r="M90" s="15"/>
      <c r="N90" s="15"/>
      <c r="O90" s="34"/>
      <c r="P90" s="34"/>
    </row>
    <row r="91" spans="1:16" s="35" customFormat="1" ht="42.75" customHeight="1" x14ac:dyDescent="0.2">
      <c r="A91" s="16"/>
      <c r="B91" s="20"/>
      <c r="C91" s="17"/>
      <c r="D91" s="37"/>
      <c r="E91" s="31"/>
      <c r="F91" s="70"/>
      <c r="G91" s="21"/>
      <c r="H91" s="13"/>
      <c r="I91" s="14"/>
      <c r="J91" s="15"/>
      <c r="K91" s="15"/>
      <c r="L91" s="15"/>
      <c r="M91" s="15"/>
      <c r="N91" s="15"/>
      <c r="O91" s="34"/>
      <c r="P91" s="34"/>
    </row>
    <row r="92" spans="1:16" s="35" customFormat="1" ht="10.5" customHeight="1" x14ac:dyDescent="0.2">
      <c r="A92" s="16"/>
      <c r="B92" s="20"/>
      <c r="C92" s="17"/>
      <c r="D92" s="37"/>
      <c r="E92" s="31"/>
      <c r="F92" s="70"/>
      <c r="G92" s="21"/>
      <c r="H92" s="13"/>
      <c r="I92" s="14"/>
      <c r="J92" s="15"/>
      <c r="K92" s="15"/>
      <c r="L92" s="15"/>
      <c r="M92" s="15"/>
      <c r="N92" s="15"/>
      <c r="O92" s="34"/>
      <c r="P92" s="34"/>
    </row>
    <row r="93" spans="1:16" s="35" customFormat="1" ht="10.5" customHeight="1" x14ac:dyDescent="0.2">
      <c r="A93" s="16"/>
      <c r="B93" s="32"/>
      <c r="C93" s="17"/>
      <c r="D93" s="37"/>
      <c r="E93" s="31"/>
      <c r="F93" s="70"/>
      <c r="G93" s="21"/>
      <c r="H93" s="13"/>
      <c r="I93" s="14"/>
      <c r="J93" s="15"/>
      <c r="K93" s="15"/>
      <c r="L93" s="15"/>
      <c r="M93" s="15"/>
      <c r="N93" s="15"/>
      <c r="O93" s="34"/>
      <c r="P93" s="34"/>
    </row>
    <row r="94" spans="1:16" s="35" customFormat="1" ht="10.5" customHeight="1" x14ac:dyDescent="0.2">
      <c r="A94" s="22"/>
      <c r="B94" s="33"/>
      <c r="C94" s="24"/>
      <c r="D94" s="38"/>
      <c r="E94" s="40"/>
      <c r="F94" s="70"/>
      <c r="G94" s="27"/>
      <c r="H94" s="28"/>
      <c r="I94" s="29"/>
      <c r="J94" s="30"/>
      <c r="K94" s="30"/>
      <c r="L94" s="30"/>
      <c r="M94" s="30"/>
      <c r="N94" s="30"/>
      <c r="O94" s="34"/>
      <c r="P94" s="34"/>
    </row>
    <row r="95" spans="1:16" s="35" customFormat="1" ht="10.5" customHeight="1" x14ac:dyDescent="0.2">
      <c r="A95" s="44" t="s">
        <v>25</v>
      </c>
      <c r="B95" s="61" t="s">
        <v>17</v>
      </c>
      <c r="C95" s="7">
        <v>46212</v>
      </c>
      <c r="D95" s="44" t="s">
        <v>33</v>
      </c>
      <c r="E95" s="49">
        <v>6010001030403</v>
      </c>
      <c r="F95" s="70" t="s">
        <v>49</v>
      </c>
      <c r="G95" s="51">
        <v>50677000</v>
      </c>
      <c r="H95" s="51">
        <v>50650600</v>
      </c>
      <c r="I95" s="10">
        <f>ROUNDDOWN((H95/G95),3)</f>
        <v>0.999</v>
      </c>
      <c r="J95" s="11"/>
      <c r="K95" s="11"/>
      <c r="L95" s="11"/>
      <c r="M95" s="11"/>
      <c r="N95" s="11"/>
      <c r="O95" s="34"/>
      <c r="P95" s="34"/>
    </row>
    <row r="96" spans="1:16" s="35" customFormat="1" ht="10.5" customHeight="1" x14ac:dyDescent="0.2">
      <c r="A96" s="8" t="s">
        <v>14</v>
      </c>
      <c r="B96" s="62"/>
      <c r="C96" s="12"/>
      <c r="D96" s="48" t="s">
        <v>40</v>
      </c>
      <c r="E96" s="9"/>
      <c r="F96" s="70"/>
      <c r="G96" s="13"/>
      <c r="H96" s="13"/>
      <c r="I96" s="14"/>
      <c r="J96" s="15"/>
      <c r="K96" s="15"/>
      <c r="L96" s="15"/>
      <c r="M96" s="15"/>
      <c r="N96" s="15"/>
      <c r="O96" s="34"/>
      <c r="P96" s="34"/>
    </row>
    <row r="97" spans="1:16" s="35" customFormat="1" ht="6.75" customHeight="1" x14ac:dyDescent="0.2">
      <c r="A97" s="16"/>
      <c r="B97" s="63"/>
      <c r="C97" s="17"/>
      <c r="D97" s="43"/>
      <c r="E97" s="19"/>
      <c r="F97" s="70"/>
      <c r="G97" s="13"/>
      <c r="H97" s="13"/>
      <c r="I97" s="14"/>
      <c r="J97" s="15"/>
      <c r="K97" s="15"/>
      <c r="L97" s="15"/>
      <c r="M97" s="15"/>
      <c r="N97" s="15"/>
      <c r="O97" s="34"/>
      <c r="P97" s="34"/>
    </row>
    <row r="98" spans="1:16" s="35" customFormat="1" ht="52.5" customHeight="1" x14ac:dyDescent="0.2">
      <c r="A98" s="16"/>
      <c r="B98" s="20"/>
      <c r="C98" s="17"/>
      <c r="D98" s="37"/>
      <c r="E98" s="9"/>
      <c r="F98" s="70"/>
      <c r="G98" s="13"/>
      <c r="H98" s="13"/>
      <c r="I98" s="14"/>
      <c r="J98" s="15"/>
      <c r="K98" s="15"/>
      <c r="L98" s="15"/>
      <c r="M98" s="15"/>
      <c r="N98" s="15"/>
      <c r="O98" s="34"/>
      <c r="P98" s="34"/>
    </row>
    <row r="99" spans="1:16" s="35" customFormat="1" ht="30" customHeight="1" x14ac:dyDescent="0.2">
      <c r="A99" s="16"/>
      <c r="B99" s="20"/>
      <c r="C99" s="17"/>
      <c r="D99" s="37"/>
      <c r="E99" s="9"/>
      <c r="F99" s="70"/>
      <c r="G99" s="13"/>
      <c r="H99" s="13"/>
      <c r="I99" s="14"/>
      <c r="J99" s="15"/>
      <c r="K99" s="15"/>
      <c r="L99" s="15"/>
      <c r="M99" s="15"/>
      <c r="N99" s="15"/>
      <c r="O99" s="34"/>
      <c r="P99" s="34"/>
    </row>
    <row r="100" spans="1:16" s="35" customFormat="1" ht="30" customHeight="1" x14ac:dyDescent="0.2">
      <c r="A100" s="16"/>
      <c r="B100" s="20"/>
      <c r="C100" s="17"/>
      <c r="D100" s="37"/>
      <c r="E100" s="9"/>
      <c r="F100" s="70"/>
      <c r="G100" s="13"/>
      <c r="H100" s="13"/>
      <c r="I100" s="14"/>
      <c r="J100" s="15"/>
      <c r="K100" s="15"/>
      <c r="L100" s="15"/>
      <c r="M100" s="15"/>
      <c r="N100" s="15"/>
      <c r="O100" s="34"/>
      <c r="P100" s="34"/>
    </row>
    <row r="101" spans="1:16" s="35" customFormat="1" ht="30.75" customHeight="1" x14ac:dyDescent="0.2">
      <c r="A101" s="16"/>
      <c r="B101" s="20"/>
      <c r="C101" s="17"/>
      <c r="D101" s="37"/>
      <c r="E101" s="9"/>
      <c r="F101" s="70"/>
      <c r="G101" s="13"/>
      <c r="H101" s="13"/>
      <c r="I101" s="14"/>
      <c r="J101" s="15"/>
      <c r="K101" s="15"/>
      <c r="L101" s="15"/>
      <c r="M101" s="15"/>
      <c r="N101" s="15"/>
      <c r="O101" s="34"/>
      <c r="P101" s="34"/>
    </row>
    <row r="102" spans="1:16" s="35" customFormat="1" ht="2.25" customHeight="1" x14ac:dyDescent="0.2">
      <c r="A102" s="16"/>
      <c r="B102" s="20"/>
      <c r="C102" s="17"/>
      <c r="D102" s="37"/>
      <c r="E102" s="9"/>
      <c r="F102" s="70"/>
      <c r="G102" s="21"/>
      <c r="H102" s="13"/>
      <c r="I102" s="14"/>
      <c r="J102" s="15"/>
      <c r="K102" s="15"/>
      <c r="L102" s="15"/>
      <c r="M102" s="15"/>
      <c r="N102" s="15"/>
      <c r="O102" s="34"/>
      <c r="P102" s="34"/>
    </row>
    <row r="103" spans="1:16" s="35" customFormat="1" ht="2.25" customHeight="1" x14ac:dyDescent="0.2">
      <c r="A103" s="16"/>
      <c r="B103" s="20"/>
      <c r="C103" s="17"/>
      <c r="D103" s="37"/>
      <c r="E103" s="9"/>
      <c r="F103" s="70"/>
      <c r="G103" s="21"/>
      <c r="H103" s="13"/>
      <c r="I103" s="14"/>
      <c r="J103" s="15"/>
      <c r="K103" s="15"/>
      <c r="L103" s="15"/>
      <c r="M103" s="15"/>
      <c r="N103" s="15"/>
      <c r="O103" s="34"/>
      <c r="P103" s="34"/>
    </row>
    <row r="104" spans="1:16" s="35" customFormat="1" ht="6.75" customHeight="1" x14ac:dyDescent="0.2">
      <c r="A104" s="16"/>
      <c r="B104" s="20"/>
      <c r="C104" s="17"/>
      <c r="D104" s="37"/>
      <c r="E104" s="9"/>
      <c r="F104" s="70"/>
      <c r="G104" s="21"/>
      <c r="H104" s="13"/>
      <c r="I104" s="14"/>
      <c r="J104" s="15"/>
      <c r="K104" s="15"/>
      <c r="L104" s="15"/>
      <c r="M104" s="15"/>
      <c r="N104" s="15"/>
      <c r="O104" s="34"/>
      <c r="P104" s="34"/>
    </row>
    <row r="105" spans="1:16" s="35" customFormat="1" ht="42.75" customHeight="1" x14ac:dyDescent="0.2">
      <c r="A105" s="16"/>
      <c r="B105" s="20"/>
      <c r="C105" s="17"/>
      <c r="D105" s="37"/>
      <c r="E105" s="9"/>
      <c r="F105" s="70"/>
      <c r="G105" s="21"/>
      <c r="H105" s="13"/>
      <c r="I105" s="14"/>
      <c r="J105" s="15"/>
      <c r="K105" s="15"/>
      <c r="L105" s="15"/>
      <c r="M105" s="15"/>
      <c r="N105" s="15"/>
      <c r="O105" s="34"/>
      <c r="P105" s="34"/>
    </row>
    <row r="106" spans="1:16" s="35" customFormat="1" ht="6.75" customHeight="1" x14ac:dyDescent="0.2">
      <c r="A106" s="16"/>
      <c r="B106" s="32"/>
      <c r="C106" s="17"/>
      <c r="D106" s="37"/>
      <c r="E106" s="9"/>
      <c r="F106" s="70"/>
      <c r="G106" s="21"/>
      <c r="H106" s="13"/>
      <c r="I106" s="14"/>
      <c r="J106" s="15"/>
      <c r="K106" s="15"/>
      <c r="L106" s="15"/>
      <c r="M106" s="15"/>
      <c r="N106" s="15"/>
      <c r="O106" s="34"/>
      <c r="P106" s="34"/>
    </row>
    <row r="107" spans="1:16" s="35" customFormat="1" ht="15" customHeight="1" x14ac:dyDescent="0.2">
      <c r="A107" s="22"/>
      <c r="B107" s="33"/>
      <c r="C107" s="24"/>
      <c r="D107" s="25"/>
      <c r="E107" s="26"/>
      <c r="F107" s="70"/>
      <c r="G107" s="27"/>
      <c r="H107" s="28"/>
      <c r="I107" s="29"/>
      <c r="J107" s="30"/>
      <c r="K107" s="30"/>
      <c r="L107" s="30"/>
      <c r="M107" s="30"/>
      <c r="N107" s="30"/>
      <c r="O107" s="34"/>
      <c r="P107" s="34"/>
    </row>
    <row r="108" spans="1:16" s="35" customFormat="1" ht="15" customHeight="1" x14ac:dyDescent="0.2">
      <c r="A108" s="44" t="s">
        <v>26</v>
      </c>
      <c r="B108" s="61" t="s">
        <v>17</v>
      </c>
      <c r="C108" s="7">
        <v>46135</v>
      </c>
      <c r="D108" s="44" t="s">
        <v>29</v>
      </c>
      <c r="E108" s="49">
        <v>5010005007398</v>
      </c>
      <c r="F108" s="70" t="s">
        <v>50</v>
      </c>
      <c r="G108" s="51">
        <v>10037000</v>
      </c>
      <c r="H108" s="51">
        <v>10037000</v>
      </c>
      <c r="I108" s="10">
        <f>ROUNDDOWN((H108/G108),3)</f>
        <v>1</v>
      </c>
      <c r="J108" s="11"/>
      <c r="K108" s="11"/>
      <c r="L108" s="11"/>
      <c r="M108" s="11"/>
      <c r="N108" s="11"/>
      <c r="O108" s="34"/>
      <c r="P108" s="34"/>
    </row>
    <row r="109" spans="1:16" s="35" customFormat="1" ht="15" customHeight="1" x14ac:dyDescent="0.2">
      <c r="A109" s="8" t="s">
        <v>14</v>
      </c>
      <c r="B109" s="62"/>
      <c r="C109" s="12"/>
      <c r="D109" s="48" t="s">
        <v>31</v>
      </c>
      <c r="E109" s="31"/>
      <c r="F109" s="70"/>
      <c r="G109" s="13"/>
      <c r="H109" s="13"/>
      <c r="I109" s="14"/>
      <c r="J109" s="15"/>
      <c r="K109" s="15"/>
      <c r="L109" s="15"/>
      <c r="M109" s="15"/>
      <c r="N109" s="15"/>
      <c r="O109" s="34"/>
      <c r="P109" s="34"/>
    </row>
    <row r="110" spans="1:16" s="35" customFormat="1" ht="15" customHeight="1" x14ac:dyDescent="0.2">
      <c r="A110" s="16"/>
      <c r="B110" s="63"/>
      <c r="C110" s="17"/>
      <c r="D110" s="43"/>
      <c r="E110" s="41"/>
      <c r="F110" s="70"/>
      <c r="G110" s="13"/>
      <c r="H110" s="13"/>
      <c r="I110" s="14"/>
      <c r="J110" s="15"/>
      <c r="K110" s="15"/>
      <c r="L110" s="15"/>
      <c r="M110" s="15"/>
      <c r="N110" s="15"/>
      <c r="O110" s="34"/>
      <c r="P110" s="34"/>
    </row>
    <row r="111" spans="1:16" s="35" customFormat="1" ht="15" customHeight="1" x14ac:dyDescent="0.2">
      <c r="A111" s="16"/>
      <c r="B111" s="20"/>
      <c r="C111" s="17"/>
      <c r="D111" s="37"/>
      <c r="E111" s="31"/>
      <c r="F111" s="70"/>
      <c r="G111" s="13"/>
      <c r="H111" s="13"/>
      <c r="I111" s="14"/>
      <c r="J111" s="15"/>
      <c r="K111" s="15"/>
      <c r="L111" s="15"/>
      <c r="M111" s="15"/>
      <c r="N111" s="15"/>
      <c r="O111" s="34"/>
      <c r="P111" s="34"/>
    </row>
    <row r="112" spans="1:16" s="35" customFormat="1" ht="52.5" customHeight="1" x14ac:dyDescent="0.2">
      <c r="A112" s="16"/>
      <c r="B112" s="20"/>
      <c r="C112" s="17"/>
      <c r="D112" s="37"/>
      <c r="E112" s="31"/>
      <c r="F112" s="70"/>
      <c r="G112" s="13"/>
      <c r="H112" s="13"/>
      <c r="I112" s="14"/>
      <c r="J112" s="15"/>
      <c r="K112" s="15"/>
      <c r="L112" s="15"/>
      <c r="M112" s="15"/>
      <c r="N112" s="15"/>
      <c r="O112" s="34"/>
      <c r="P112" s="34"/>
    </row>
    <row r="113" spans="1:16" s="35" customFormat="1" ht="30" customHeight="1" x14ac:dyDescent="0.2">
      <c r="A113" s="16"/>
      <c r="B113" s="20"/>
      <c r="C113" s="17"/>
      <c r="D113" s="37"/>
      <c r="E113" s="31"/>
      <c r="F113" s="70"/>
      <c r="G113" s="13"/>
      <c r="H113" s="13"/>
      <c r="I113" s="14"/>
      <c r="J113" s="15"/>
      <c r="K113" s="15"/>
      <c r="L113" s="15"/>
      <c r="M113" s="15"/>
      <c r="N113" s="15"/>
      <c r="O113" s="34"/>
      <c r="P113" s="34"/>
    </row>
    <row r="114" spans="1:16" s="35" customFormat="1" ht="30" customHeight="1" x14ac:dyDescent="0.2">
      <c r="A114" s="16"/>
      <c r="B114" s="20"/>
      <c r="C114" s="17"/>
      <c r="D114" s="37"/>
      <c r="E114" s="31"/>
      <c r="F114" s="70"/>
      <c r="G114" s="21"/>
      <c r="H114" s="13"/>
      <c r="I114" s="14"/>
      <c r="J114" s="15"/>
      <c r="K114" s="15"/>
      <c r="L114" s="15"/>
      <c r="M114" s="15"/>
      <c r="N114" s="15"/>
      <c r="O114" s="34"/>
      <c r="P114" s="34"/>
    </row>
    <row r="115" spans="1:16" s="35" customFormat="1" ht="30.75" customHeight="1" x14ac:dyDescent="0.2">
      <c r="A115" s="16"/>
      <c r="B115" s="20"/>
      <c r="C115" s="17"/>
      <c r="D115" s="37"/>
      <c r="E115" s="31"/>
      <c r="F115" s="70"/>
      <c r="G115" s="21"/>
      <c r="H115" s="13"/>
      <c r="I115" s="14"/>
      <c r="J115" s="15"/>
      <c r="K115" s="15"/>
      <c r="L115" s="15"/>
      <c r="M115" s="15"/>
      <c r="N115" s="15"/>
      <c r="O115" s="34"/>
      <c r="P115" s="34"/>
    </row>
    <row r="116" spans="1:16" s="35" customFormat="1" ht="15" customHeight="1" x14ac:dyDescent="0.2">
      <c r="A116" s="16"/>
      <c r="B116" s="20"/>
      <c r="C116" s="17"/>
      <c r="D116" s="37"/>
      <c r="E116" s="31"/>
      <c r="F116" s="70"/>
      <c r="G116" s="21"/>
      <c r="H116" s="13"/>
      <c r="I116" s="14"/>
      <c r="J116" s="15"/>
      <c r="K116" s="15"/>
      <c r="L116" s="15"/>
      <c r="M116" s="15"/>
      <c r="N116" s="15"/>
      <c r="O116" s="34"/>
      <c r="P116" s="34"/>
    </row>
    <row r="117" spans="1:16" s="35" customFormat="1" ht="15" customHeight="1" x14ac:dyDescent="0.2">
      <c r="A117" s="16"/>
      <c r="B117" s="20"/>
      <c r="C117" s="17"/>
      <c r="D117" s="37"/>
      <c r="E117" s="31"/>
      <c r="F117" s="70"/>
      <c r="G117" s="21"/>
      <c r="H117" s="13"/>
      <c r="I117" s="14"/>
      <c r="J117" s="15"/>
      <c r="K117" s="15"/>
      <c r="L117" s="15"/>
      <c r="M117" s="15"/>
      <c r="N117" s="15"/>
      <c r="O117" s="34"/>
      <c r="P117" s="34"/>
    </row>
    <row r="118" spans="1:16" s="35" customFormat="1" ht="6.75" customHeight="1" x14ac:dyDescent="0.2">
      <c r="A118" s="16"/>
      <c r="B118" s="32"/>
      <c r="C118" s="17"/>
      <c r="D118" s="37"/>
      <c r="E118" s="31"/>
      <c r="F118" s="70"/>
      <c r="G118" s="21"/>
      <c r="H118" s="13"/>
      <c r="I118" s="14"/>
      <c r="J118" s="15"/>
      <c r="K118" s="15"/>
      <c r="L118" s="15"/>
      <c r="M118" s="15"/>
      <c r="N118" s="15"/>
      <c r="O118" s="34"/>
      <c r="P118" s="34"/>
    </row>
    <row r="119" spans="1:16" s="35" customFormat="1" ht="6.75" customHeight="1" x14ac:dyDescent="0.2">
      <c r="A119" s="22"/>
      <c r="B119" s="33"/>
      <c r="C119" s="24"/>
      <c r="D119" s="38"/>
      <c r="E119" s="40"/>
      <c r="F119" s="70"/>
      <c r="G119" s="27"/>
      <c r="H119" s="28"/>
      <c r="I119" s="29"/>
      <c r="J119" s="30"/>
      <c r="K119" s="30"/>
      <c r="L119" s="30"/>
      <c r="M119" s="30"/>
      <c r="N119" s="30"/>
      <c r="O119" s="34"/>
      <c r="P119" s="34"/>
    </row>
    <row r="120" spans="1:16" s="35" customFormat="1" ht="6.75" customHeight="1" x14ac:dyDescent="0.2">
      <c r="A120" s="44" t="s">
        <v>27</v>
      </c>
      <c r="B120" s="61" t="s">
        <v>17</v>
      </c>
      <c r="C120" s="7">
        <v>46262</v>
      </c>
      <c r="D120" s="44" t="s">
        <v>32</v>
      </c>
      <c r="E120" s="49">
        <v>4240001010433</v>
      </c>
      <c r="F120" s="70" t="s">
        <v>51</v>
      </c>
      <c r="G120" s="51">
        <v>15972000</v>
      </c>
      <c r="H120" s="51">
        <v>15950000</v>
      </c>
      <c r="I120" s="10">
        <f>ROUNDDOWN((H120/G120),3)</f>
        <v>0.998</v>
      </c>
      <c r="J120" s="11"/>
      <c r="K120" s="11"/>
      <c r="L120" s="11"/>
      <c r="M120" s="11"/>
      <c r="N120" s="11"/>
      <c r="O120" s="34"/>
      <c r="P120" s="34"/>
    </row>
    <row r="121" spans="1:16" s="35" customFormat="1" ht="6.75" customHeight="1" x14ac:dyDescent="0.2">
      <c r="A121" s="8" t="s">
        <v>14</v>
      </c>
      <c r="B121" s="62"/>
      <c r="C121" s="12"/>
      <c r="D121" s="8" t="s">
        <v>30</v>
      </c>
      <c r="E121" s="31"/>
      <c r="F121" s="70"/>
      <c r="G121" s="13"/>
      <c r="H121" s="13"/>
      <c r="I121" s="14"/>
      <c r="J121" s="15"/>
      <c r="K121" s="15"/>
      <c r="L121" s="15"/>
      <c r="M121" s="15"/>
      <c r="N121" s="15"/>
      <c r="O121" s="34"/>
      <c r="P121" s="34"/>
    </row>
    <row r="122" spans="1:16" s="35" customFormat="1" ht="6.75" customHeight="1" x14ac:dyDescent="0.2">
      <c r="A122" s="16"/>
      <c r="B122" s="63"/>
      <c r="C122" s="17"/>
      <c r="D122" s="18"/>
      <c r="E122" s="41"/>
      <c r="F122" s="70"/>
      <c r="G122" s="13"/>
      <c r="H122" s="13"/>
      <c r="I122" s="14"/>
      <c r="J122" s="15"/>
      <c r="K122" s="15"/>
      <c r="L122" s="15"/>
      <c r="M122" s="15"/>
      <c r="N122" s="15"/>
      <c r="O122" s="34"/>
      <c r="P122" s="34"/>
    </row>
    <row r="123" spans="1:16" s="35" customFormat="1" ht="6.75" customHeight="1" x14ac:dyDescent="0.2">
      <c r="A123" s="16"/>
      <c r="B123" s="20"/>
      <c r="C123" s="17"/>
      <c r="D123" s="37"/>
      <c r="E123" s="31"/>
      <c r="F123" s="70"/>
      <c r="G123" s="13"/>
      <c r="H123" s="13"/>
      <c r="I123" s="14"/>
      <c r="J123" s="15"/>
      <c r="K123" s="15"/>
      <c r="L123" s="15"/>
      <c r="M123" s="15"/>
      <c r="N123" s="15"/>
      <c r="O123" s="34"/>
      <c r="P123" s="34"/>
    </row>
    <row r="124" spans="1:16" s="35" customFormat="1" ht="52.5" customHeight="1" x14ac:dyDescent="0.2">
      <c r="A124" s="16"/>
      <c r="B124" s="20"/>
      <c r="C124" s="17"/>
      <c r="D124" s="37"/>
      <c r="E124" s="31"/>
      <c r="F124" s="70"/>
      <c r="G124" s="13"/>
      <c r="H124" s="13"/>
      <c r="I124" s="14"/>
      <c r="J124" s="15"/>
      <c r="K124" s="15"/>
      <c r="L124" s="15"/>
      <c r="M124" s="15"/>
      <c r="N124" s="15"/>
      <c r="O124" s="34"/>
      <c r="P124" s="34"/>
    </row>
    <row r="125" spans="1:16" s="35" customFormat="1" ht="30" customHeight="1" x14ac:dyDescent="0.2">
      <c r="A125" s="16"/>
      <c r="B125" s="20"/>
      <c r="C125" s="17"/>
      <c r="D125" s="37"/>
      <c r="E125" s="31"/>
      <c r="F125" s="70"/>
      <c r="G125" s="13"/>
      <c r="H125" s="13"/>
      <c r="I125" s="14"/>
      <c r="J125" s="15"/>
      <c r="K125" s="15"/>
      <c r="L125" s="15"/>
      <c r="M125" s="15"/>
      <c r="N125" s="15"/>
      <c r="O125" s="34"/>
      <c r="P125" s="34"/>
    </row>
    <row r="126" spans="1:16" s="35" customFormat="1" ht="30" customHeight="1" x14ac:dyDescent="0.2">
      <c r="A126" s="16"/>
      <c r="B126" s="20"/>
      <c r="C126" s="17"/>
      <c r="D126" s="37"/>
      <c r="E126" s="31"/>
      <c r="F126" s="70"/>
      <c r="G126" s="13"/>
      <c r="H126" s="13"/>
      <c r="I126" s="14"/>
      <c r="J126" s="15"/>
      <c r="K126" s="15"/>
      <c r="L126" s="15"/>
      <c r="M126" s="15"/>
      <c r="N126" s="15"/>
      <c r="O126" s="34"/>
      <c r="P126" s="34"/>
    </row>
    <row r="127" spans="1:16" s="35" customFormat="1" ht="30.75" customHeight="1" x14ac:dyDescent="0.2">
      <c r="A127" s="16"/>
      <c r="B127" s="20"/>
      <c r="C127" s="17"/>
      <c r="D127" s="37"/>
      <c r="E127" s="31"/>
      <c r="F127" s="70"/>
      <c r="G127" s="21"/>
      <c r="H127" s="13"/>
      <c r="I127" s="14"/>
      <c r="J127" s="15"/>
      <c r="K127" s="15"/>
      <c r="L127" s="15"/>
      <c r="M127" s="15"/>
      <c r="N127" s="15"/>
      <c r="O127" s="34"/>
      <c r="P127" s="34"/>
    </row>
    <row r="128" spans="1:16" s="35" customFormat="1" ht="15" customHeight="1" x14ac:dyDescent="0.2">
      <c r="A128" s="16"/>
      <c r="B128" s="20"/>
      <c r="C128" s="17"/>
      <c r="D128" s="37"/>
      <c r="E128" s="31"/>
      <c r="F128" s="70"/>
      <c r="G128" s="21"/>
      <c r="H128" s="13"/>
      <c r="I128" s="14"/>
      <c r="J128" s="15"/>
      <c r="K128" s="15"/>
      <c r="L128" s="15"/>
      <c r="M128" s="15"/>
      <c r="N128" s="15"/>
      <c r="O128" s="34"/>
      <c r="P128" s="34"/>
    </row>
    <row r="129" spans="1:16" s="35" customFormat="1" ht="15" customHeight="1" x14ac:dyDescent="0.2">
      <c r="A129" s="16"/>
      <c r="B129" s="20"/>
      <c r="C129" s="17"/>
      <c r="D129" s="37"/>
      <c r="E129" s="31"/>
      <c r="F129" s="70"/>
      <c r="G129" s="21"/>
      <c r="H129" s="13"/>
      <c r="I129" s="14"/>
      <c r="J129" s="15"/>
      <c r="K129" s="15"/>
      <c r="L129" s="15"/>
      <c r="M129" s="15"/>
      <c r="N129" s="15"/>
      <c r="O129" s="34"/>
      <c r="P129" s="34"/>
    </row>
    <row r="130" spans="1:16" s="35" customFormat="1" ht="15" customHeight="1" x14ac:dyDescent="0.2">
      <c r="A130" s="16"/>
      <c r="B130" s="20"/>
      <c r="C130" s="17"/>
      <c r="D130" s="37"/>
      <c r="E130" s="31"/>
      <c r="F130" s="70"/>
      <c r="G130" s="21"/>
      <c r="H130" s="13"/>
      <c r="I130" s="14"/>
      <c r="J130" s="15"/>
      <c r="K130" s="15"/>
      <c r="L130" s="15"/>
      <c r="M130" s="15"/>
      <c r="N130" s="15"/>
      <c r="O130" s="34"/>
      <c r="P130" s="34"/>
    </row>
    <row r="131" spans="1:16" s="35" customFormat="1" ht="42.75" customHeight="1" x14ac:dyDescent="0.2">
      <c r="A131" s="16"/>
      <c r="B131" s="20"/>
      <c r="C131" s="17"/>
      <c r="D131" s="37"/>
      <c r="E131" s="31"/>
      <c r="F131" s="70"/>
      <c r="G131" s="21"/>
      <c r="H131" s="13"/>
      <c r="I131" s="14"/>
      <c r="J131" s="15"/>
      <c r="K131" s="15"/>
      <c r="L131" s="15"/>
      <c r="M131" s="15"/>
      <c r="N131" s="15"/>
      <c r="O131" s="34"/>
      <c r="P131" s="34"/>
    </row>
    <row r="132" spans="1:16" s="35" customFormat="1" ht="6.75" customHeight="1" x14ac:dyDescent="0.2">
      <c r="A132" s="16"/>
      <c r="B132" s="32"/>
      <c r="C132" s="17"/>
      <c r="D132" s="37"/>
      <c r="E132" s="31"/>
      <c r="F132" s="70"/>
      <c r="G132" s="21"/>
      <c r="H132" s="13"/>
      <c r="I132" s="14"/>
      <c r="J132" s="15"/>
      <c r="K132" s="15"/>
      <c r="L132" s="15"/>
      <c r="M132" s="15"/>
      <c r="N132" s="15"/>
      <c r="O132" s="34"/>
      <c r="P132" s="34"/>
    </row>
    <row r="133" spans="1:16" s="35" customFormat="1" ht="6.75" customHeight="1" x14ac:dyDescent="0.2">
      <c r="A133" s="22"/>
      <c r="B133" s="33"/>
      <c r="C133" s="24"/>
      <c r="D133" s="38"/>
      <c r="E133" s="40"/>
      <c r="F133" s="70"/>
      <c r="G133" s="27"/>
      <c r="H133" s="28"/>
      <c r="I133" s="29"/>
      <c r="J133" s="30"/>
      <c r="K133" s="30"/>
      <c r="L133" s="30"/>
      <c r="M133" s="30"/>
      <c r="N133" s="30"/>
      <c r="O133" s="34"/>
      <c r="P133" s="34"/>
    </row>
    <row r="134" spans="1:16" s="35" customFormat="1" ht="6.75" customHeight="1" x14ac:dyDescent="0.2">
      <c r="A134" s="3"/>
      <c r="B134" s="3"/>
      <c r="C134" s="1"/>
      <c r="D134" s="1"/>
      <c r="E134" s="1"/>
      <c r="F134" s="4"/>
      <c r="G134" s="1"/>
      <c r="H134" s="1"/>
      <c r="I134" s="1"/>
      <c r="J134" s="1"/>
      <c r="K134" s="1"/>
      <c r="L134" s="1"/>
      <c r="M134" s="1"/>
      <c r="N134" s="1"/>
      <c r="O134" s="1"/>
      <c r="P134" s="1"/>
    </row>
    <row r="135" spans="1:16" s="35" customFormat="1" ht="6.75" customHeight="1" x14ac:dyDescent="0.2">
      <c r="A135" s="3"/>
      <c r="B135" s="3"/>
      <c r="C135" s="1"/>
      <c r="D135" s="1"/>
      <c r="E135" s="1"/>
      <c r="F135" s="4"/>
      <c r="G135" s="1"/>
      <c r="H135" s="1"/>
      <c r="I135" s="1"/>
      <c r="J135" s="1"/>
      <c r="K135" s="1"/>
      <c r="L135" s="1"/>
      <c r="M135" s="1"/>
      <c r="N135" s="1"/>
      <c r="O135" s="1"/>
      <c r="P135" s="1"/>
    </row>
    <row r="136" spans="1:16" s="35" customFormat="1" ht="6.75" customHeight="1" x14ac:dyDescent="0.2">
      <c r="A136" s="3"/>
      <c r="B136" s="3"/>
      <c r="C136" s="1"/>
      <c r="D136" s="1"/>
      <c r="E136" s="1"/>
      <c r="F136" s="4"/>
      <c r="G136" s="1"/>
      <c r="H136" s="1"/>
      <c r="I136" s="1"/>
      <c r="J136" s="1"/>
      <c r="K136" s="1"/>
      <c r="L136" s="1"/>
      <c r="M136" s="1"/>
      <c r="N136" s="1"/>
      <c r="O136" s="1"/>
      <c r="P136" s="1"/>
    </row>
    <row r="137" spans="1:16" s="35" customFormat="1" ht="6.75" customHeight="1" x14ac:dyDescent="0.2">
      <c r="A137" s="3"/>
      <c r="B137" s="3"/>
      <c r="C137" s="1"/>
      <c r="D137" s="1"/>
      <c r="E137" s="1"/>
      <c r="F137" s="4"/>
      <c r="G137" s="1"/>
      <c r="H137" s="1"/>
      <c r="I137" s="1"/>
      <c r="J137" s="1"/>
      <c r="K137" s="1"/>
      <c r="L137" s="1"/>
      <c r="M137" s="1"/>
      <c r="N137" s="1"/>
      <c r="O137" s="1"/>
      <c r="P137" s="1"/>
    </row>
  </sheetData>
  <mergeCells count="33">
    <mergeCell ref="B108:B110"/>
    <mergeCell ref="F108:F119"/>
    <mergeCell ref="B120:B122"/>
    <mergeCell ref="F120:F133"/>
    <mergeCell ref="B81:B83"/>
    <mergeCell ref="B95:B97"/>
    <mergeCell ref="F68:F80"/>
    <mergeCell ref="F81:F94"/>
    <mergeCell ref="F95:F107"/>
    <mergeCell ref="B46:B48"/>
    <mergeCell ref="F46:F56"/>
    <mergeCell ref="B57:B59"/>
    <mergeCell ref="F57:F67"/>
    <mergeCell ref="B68:B70"/>
    <mergeCell ref="B4:B6"/>
    <mergeCell ref="F4:F17"/>
    <mergeCell ref="B18:B20"/>
    <mergeCell ref="F18:F31"/>
    <mergeCell ref="B32:B34"/>
    <mergeCell ref="F32:F45"/>
    <mergeCell ref="A1:N1"/>
    <mergeCell ref="A2:A3"/>
    <mergeCell ref="B2:B3"/>
    <mergeCell ref="C2:C3"/>
    <mergeCell ref="D2:D3"/>
    <mergeCell ref="F2:F3"/>
    <mergeCell ref="G2:G3"/>
    <mergeCell ref="H2:H3"/>
    <mergeCell ref="I2:I3"/>
    <mergeCell ref="J2:J3"/>
    <mergeCell ref="N2:N3"/>
    <mergeCell ref="K2:M2"/>
    <mergeCell ref="E2:E3"/>
  </mergeCells>
  <phoneticPr fontId="2"/>
  <printOptions horizontalCentered="1"/>
  <pageMargins left="0.39370078740157483" right="0.39370078740157483" top="0.59055118110236227" bottom="0.59055118110236227" header="0.51181102362204722" footer="0.51181102362204722"/>
  <pageSetup paperSize="9" scale="51" fitToHeight="5" orientation="landscape" r:id="rId1"/>
  <headerFooter alignWithMargins="0"/>
  <rowBreaks count="1" manualBreakCount="1">
    <brk id="94"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2026-09-28T06:15:47Z</dcterms:created>
  <dcterms:modified xsi:type="dcterms:W3CDTF">2026-09-28T06:35:07Z</dcterms:modified>
</cp:coreProperties>
</file>