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03契約システム\100万以上\契約情報公表\R3.11月分\"/>
    </mc:Choice>
  </mc:AlternateContent>
  <bookViews>
    <workbookView xWindow="120" yWindow="420" windowWidth="23250" windowHeight="12915"/>
  </bookViews>
  <sheets>
    <sheet name="Sheet1" sheetId="7" r:id="rId1"/>
  </sheets>
  <definedNames>
    <definedName name="_xlnm.Print_Area" localSheetId="0">Sheet1!$A$1:$N$111</definedName>
    <definedName name="_xlnm.Print_Titles" localSheetId="0">Sheet1!$1:$3</definedName>
  </definedNames>
  <calcPr calcId="162913"/>
</workbook>
</file>

<file path=xl/calcChain.xml><?xml version="1.0" encoding="utf-8"?>
<calcChain xmlns="http://schemas.openxmlformats.org/spreadsheetml/2006/main">
  <c r="I103" i="7" l="1"/>
  <c r="I94" i="7" l="1"/>
  <c r="I84" i="7" l="1"/>
  <c r="I70" i="7" l="1"/>
  <c r="I54" i="7"/>
  <c r="I40" i="7" l="1"/>
  <c r="I18" i="7" l="1"/>
  <c r="I4" i="7" l="1"/>
</calcChain>
</file>

<file path=xl/sharedStrings.xml><?xml version="1.0" encoding="utf-8"?>
<sst xmlns="http://schemas.openxmlformats.org/spreadsheetml/2006/main" count="73" uniqueCount="59">
  <si>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</si>
  <si>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</si>
  <si>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</si>
  <si>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</si>
  <si>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</si>
  <si>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</si>
  <si>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</si>
  <si>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</si>
  <si>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</si>
  <si>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</si>
  <si>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</si>
  <si>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</si>
  <si>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</si>
  <si>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</si>
  <si>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任意</t>
    <rPh sb="0" eb="2">
      <t>ニンイ</t>
    </rPh>
    <phoneticPr fontId="2"/>
  </si>
  <si>
    <t>随意契約に係る情報の公表（業務）</t>
    <rPh sb="13" eb="15">
      <t>ギョウム</t>
    </rPh>
    <phoneticPr fontId="3"/>
  </si>
  <si>
    <t>業務の名称及び数量</t>
    <rPh sb="0" eb="2">
      <t>ギョウム</t>
    </rPh>
    <phoneticPr fontId="3"/>
  </si>
  <si>
    <t>契約職
国立研究開発法人土木研究所
理事長　西川　和廣
茨城県つくば市南原１番地６</t>
    <rPh sb="4" eb="6">
      <t>コクリツ</t>
    </rPh>
    <rPh sb="6" eb="8">
      <t>ケンキュウ</t>
    </rPh>
    <rPh sb="8" eb="10">
      <t>カイハツ</t>
    </rPh>
    <phoneticPr fontId="3"/>
  </si>
  <si>
    <t>東京都中央区日本橋浜町３－21－１</t>
    <rPh sb="0" eb="11">
      <t>トウキョウトチュウオウクニホンバシハママチ</t>
    </rPh>
    <phoneticPr fontId="2"/>
  </si>
  <si>
    <t>7010001042703</t>
    <phoneticPr fontId="2"/>
  </si>
  <si>
    <t>(株)建設技術研究所</t>
    <rPh sb="1" eb="2">
      <t>カブ</t>
    </rPh>
    <rPh sb="3" eb="5">
      <t>ケンセツ</t>
    </rPh>
    <rPh sb="5" eb="7">
      <t>ギジュツ</t>
    </rPh>
    <rPh sb="7" eb="10">
      <t>ケンキュウショ</t>
    </rPh>
    <phoneticPr fontId="2"/>
  </si>
  <si>
    <t>R3橋梁診断AIシステム機能拡張の検討業務</t>
    <rPh sb="2" eb="4">
      <t>キョウリョウ</t>
    </rPh>
    <rPh sb="4" eb="6">
      <t>シンダン</t>
    </rPh>
    <rPh sb="12" eb="14">
      <t>キノウ</t>
    </rPh>
    <rPh sb="14" eb="16">
      <t>カクチョウ</t>
    </rPh>
    <rPh sb="17" eb="19">
      <t>ケントウ</t>
    </rPh>
    <rPh sb="19" eb="21">
      <t>ギョウム</t>
    </rPh>
    <phoneticPr fontId="2"/>
  </si>
  <si>
    <t xml:space="preserve">　本業務は、橋梁維持管理の効率化及び信頼性向上に向けて開発中の、診断AIシステムの機能拡張を行うにあたり、システム構成および追加予定の機能に関する内容の整理・検討を行うものである。
   本業務においては、橋梁の定期点検の理解に加え、システム検討等の、土木以外の分野の技術活用が重要な要件となり、専門性の高い技術を導入することが有益であると考えられるため、簡易公募型プロポーザル方式により公募を行った。
   その結果、上記業者は、入札説明書を交付した３者のうち、本業務の「技術提案書提出要請業者の確認審査」に参加表明し、業務実施条件を満たす技術提案を行った唯一の相手方であり、また、業務実績、技術提案書の内容等を総合的に評価した結果、本業務を実施するうえで必要な能力が十分に備わっていることが確認された。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
</t>
    <phoneticPr fontId="2"/>
  </si>
  <si>
    <t>令和３年度中小河川洪水予測システム拡張業務</t>
    <rPh sb="0" eb="2">
      <t>レイワ</t>
    </rPh>
    <rPh sb="3" eb="13">
      <t>ネンドチュウショウカセンコウズイヨソク</t>
    </rPh>
    <rPh sb="17" eb="21">
      <t>カクチョウギョウム</t>
    </rPh>
    <phoneticPr fontId="2"/>
  </si>
  <si>
    <t>任意</t>
    <rPh sb="0" eb="2">
      <t>ニンイ</t>
    </rPh>
    <phoneticPr fontId="2"/>
  </si>
  <si>
    <t>国立大学法人東京大学</t>
    <rPh sb="0" eb="10">
      <t>コクリツダイガクホウジントウキョウダイガク</t>
    </rPh>
    <phoneticPr fontId="2"/>
  </si>
  <si>
    <t>生産技術研究所</t>
    <rPh sb="0" eb="7">
      <t>セイサンギジュツケンキュウショ</t>
    </rPh>
    <phoneticPr fontId="2"/>
  </si>
  <si>
    <t xml:space="preserve">5010005007398 </t>
    <phoneticPr fontId="2"/>
  </si>
  <si>
    <t xml:space="preserve">本業務は、リアルタイムで気象・観測データを読み込みつつ、洪水予測計算を実施するとともに、その結果を図化・配信する中小河川洪水予測システムを拡張するものである。さらに、計算負荷の軽減・解析の効率化手法の検討・試行を行う。令和３年度は、新たに30河川のモデルを追加するとともに、これまで構築した95河川を含め、改良型粒子フィルタープログラムの適用及び新たな降雨プロダクトの組み合わせに対応したデータ取得・変換プログラムの改良等を行う。
ICHARMでは、「官民研究開発投資プログラム（PRISM）」において、観測水位を活用した傾向分析による中小河川の水位情報提供システムの開発を行うこととしている。
本研究の目的は、全国の中小河川を対象に、種々の気象・観測等データをリアルタイムで読み込みつつ、洪水予測モデルを用いた解析及び図化を高速で実施し、オンラインで配信する、「中小河川洪水予測システム」を構築することである。これを実現するためには、全国の膨大な気象・観測データがリアルタイムで集積されるとともに、大容量かつ高速のデータ転送・変換機能、高速演算機能、高度な可視化機能、データ配信機能等を有する情報基盤機能が必要であるが、これらの機能を全て満たし、現在使用可能なものはDIAS（データ統合・解析システム）以外にはない。
国立大学法人東京大学生産技術研究所（以下、「特定法人」という）はDIASの設計・開発・製作・設置を一貫して行っており、その製造段階において特定法人が有する技術的ノウハウが多数使用されている。また、昨年度までに実装した95河川のプログラム改良、DIASの根幹に関わる改良（機器（CPUやハードディスク）の増設やディスクのマウント、必要なデータへのアクセス設定等）は、DIASの管理者アカウント（root権限）を保持する唯一の者である特定法人のみが可能である。
よって、国立研究開発法人土木研究所会計規定第52条第4項第1号（国立研究開発法人土木研究所契約事務取扱細則第26条第1項第2号ヘ）の規定により、上記法人と随意契約するものである。
</t>
    <phoneticPr fontId="2"/>
  </si>
  <si>
    <t>東京都目黒区駒場４丁目６−１</t>
    <phoneticPr fontId="2"/>
  </si>
  <si>
    <t>令和３年度融雪地すべり発生危険度評価手法検討業務</t>
    <rPh sb="0" eb="2">
      <t>レイワ</t>
    </rPh>
    <rPh sb="3" eb="5">
      <t>ネンド</t>
    </rPh>
    <rPh sb="5" eb="8">
      <t>ユウセツジ</t>
    </rPh>
    <rPh sb="11" eb="24">
      <t>ハッセイキケンドヒョウカシュホウケントウギョウム</t>
    </rPh>
    <phoneticPr fontId="2"/>
  </si>
  <si>
    <t>任意</t>
    <rPh sb="0" eb="2">
      <t>ニンイ</t>
    </rPh>
    <phoneticPr fontId="2"/>
  </si>
  <si>
    <t>一般財団法人日本気象協会</t>
    <rPh sb="0" eb="2">
      <t>イッパン</t>
    </rPh>
    <rPh sb="2" eb="6">
      <t>ザイダンホウジン</t>
    </rPh>
    <rPh sb="6" eb="8">
      <t>ニホン</t>
    </rPh>
    <rPh sb="8" eb="10">
      <t>キショウ</t>
    </rPh>
    <rPh sb="10" eb="12">
      <t>キョウカイ</t>
    </rPh>
    <phoneticPr fontId="2"/>
  </si>
  <si>
    <t>4013305001526</t>
    <phoneticPr fontId="2"/>
  </si>
  <si>
    <t xml:space="preserve">　本業務は、融雪に起因する地すべり災害に関して、気象データおよび過去の災害事例資料に基づき、広域的な発生危険度評価を行う手法を検討するものである。
　本業務の実施にあたっては、災害捕捉精度向上の観点から地すべり発生危険度評価を実施するための技術力及び実施体制等が必要であり、これらが業務の成果に密接に関係することから、簡易公募型（拡大型）プロポーザル方式により公募を行った。
　その結果、上記業者は、入札説明書を交付した９者のうち、本業務の「技術提案書提出要請業者の確認審査」に参加表明し、業務実施条件を満たし技術提案を行った唯一の業者であり、また、業務実績、技術提案書の内容等を総合的に評価した結果、本業務を実施するうえで必要な能力が十分に備わっていることが確認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
</t>
    <phoneticPr fontId="2"/>
  </si>
  <si>
    <t>東京都豊島区東池袋３丁目１−１</t>
    <phoneticPr fontId="2"/>
  </si>
  <si>
    <t>新潟県阿賀町における水災害再現ＶＲの評価と教訓ＶＲ作成業務</t>
    <phoneticPr fontId="2"/>
  </si>
  <si>
    <t>任意</t>
    <rPh sb="0" eb="2">
      <t>ニンイ</t>
    </rPh>
    <phoneticPr fontId="2"/>
  </si>
  <si>
    <t>いであ（株）</t>
    <rPh sb="3" eb="6">
      <t>カブ</t>
    </rPh>
    <phoneticPr fontId="2"/>
  </si>
  <si>
    <t>東京都世田谷区駒沢3-15-1</t>
  </si>
  <si>
    <t xml:space="preserve">7010901005494 </t>
    <phoneticPr fontId="2"/>
  </si>
  <si>
    <t xml:space="preserve">本業務は、土木研究所ICHARMが開発する仮想洪水体験システムのリアリティ評価のため、2019年度に台風で冠水した新潟県東蒲原郡阿賀町豊実戊地区において、VRのリアリティ評価実験と改良を行うものである。
本業務の実施にあたっては、水災害の危険性についての教訓伝承用VR作成のためVRエフェクト等を用いた仮想洪水のリアリティを向上させる方法が必要であり、これらが業務の成果に密接に関係することから、簡易公募型（拡大型）プロポーザル方式により公募を行った。
　その結果、上記相手方は、入札説明書を交付した６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
</t>
    <phoneticPr fontId="2"/>
  </si>
  <si>
    <t xml:space="preserve">本業務は、土木研究所ICHARMが開発する仮想洪水体験システムを用いて、水災害に関する危険情報伝達の有無が、避難行動の態様に与える影響を評価するものである。
本業務の実施にあたっては、避難行動実験時に用いるVRの構成・演出、被験者に負担を与えないVRコンテンツの制作が必要であり、これらが業務の成果に密接に関係することから、簡易公募型（拡大型）プロポーザル方式により公募を行った。
その結果、上記相手方は、入札説明書を交付した４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
</t>
    <phoneticPr fontId="2"/>
  </si>
  <si>
    <t>仮想洪水における避難行動実験業務</t>
    <phoneticPr fontId="2"/>
  </si>
  <si>
    <t>Ｒ３粒子フィルター付きＲＲＩモデル作成および解析業務</t>
    <phoneticPr fontId="2"/>
  </si>
  <si>
    <t>任意</t>
    <rPh sb="0" eb="2">
      <t>ニンイ</t>
    </rPh>
    <phoneticPr fontId="2"/>
  </si>
  <si>
    <t>三井共同建設コンサルタント（株）茨城営業所</t>
    <rPh sb="0" eb="6">
      <t>ミツイキョウドウケンセツ</t>
    </rPh>
    <rPh sb="13" eb="16">
      <t>カブ</t>
    </rPh>
    <rPh sb="16" eb="18">
      <t>イバラギ</t>
    </rPh>
    <rPh sb="18" eb="21">
      <t>エイギョウショ</t>
    </rPh>
    <phoneticPr fontId="2"/>
  </si>
  <si>
    <t xml:space="preserve">5011101020526 </t>
    <phoneticPr fontId="2"/>
  </si>
  <si>
    <t>茨城県つくば市竹園２丁目１０−８</t>
    <phoneticPr fontId="2"/>
  </si>
  <si>
    <t xml:space="preserve">本業務は、全国30河川のRRIモデルを作成し、各モデルにおいてパラメータセットによる再現計算、SCE-UA法を用いたパラメータ最適化、粒子フィルターの設定を行い、解析を実施する。またその結果を用いて、モデル上でのH-Q式の推定、高解像度ナウキャストの分析、危機管理型水位計データを用いた水位同化等の検証を行う。さらに、これまでの結果から、河川の特徴からパラメータを推定する手法の検討を行う。
本業務の実施にあたっては、河川の特徴からパラメータを推定する方法を検討する能力が必要であり、これらが業務の成果に密接に関係することから、簡易公募型（拡大型）プロポーザル方式により公募を行った。
その結果、上記相手方は、入札説明書を交付した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業者を選定し、国立研究開発法人土木研究所会計規程第５２条第４項第一号及び国立研究開発法人土木研究所契約事務取扱細則第２６条第１項第二号ホの規定により随意契約するものである。
</t>
    <phoneticPr fontId="2"/>
  </si>
  <si>
    <t>橋梁診断AIシステムの改良業務</t>
    <phoneticPr fontId="2"/>
  </si>
  <si>
    <t>（株）建設技術研究所</t>
    <rPh sb="0" eb="3">
      <t>カブ</t>
    </rPh>
    <rPh sb="3" eb="10">
      <t>ケンセツギジュツケンキュウショ</t>
    </rPh>
    <phoneticPr fontId="2"/>
  </si>
  <si>
    <t xml:space="preserve">本業務は、橋梁維持管理の信頼性向上に向けて開発中の診断AIシステムに関して、対象部材の拡張、診断を支援する機能の追加および実証検討を行うものである。
本業務においては、橋梁の定期点検の理解に加え、システム開発・改良およびシステムの合理的な実証方法に関するノウハウ等、土木以外の分野の経験を活用することが重要あ要件となる業務であり、専門性の高い技術を導入することが有益と考えられるため、簡易公募型プロポーザル方式により公募を行った。
その結果、上記業者は、入札説明書を交付した者のうち、本業務の「技術提案書提出要請業者の確認審査」に参加表明し、業務実施条件を満たす技術提案を行った唯一の相手方であり、また、業務実績、技術提案書の内容等を総合的に評価した結果、本業務を実施するうえで必要な能力が十分に備わっていることが確認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
</t>
    <phoneticPr fontId="2"/>
  </si>
  <si>
    <t>東京都世田谷区駒沢3-15-1</t>
    <phoneticPr fontId="2"/>
  </si>
  <si>
    <t>振動式コーンプローブ改造業務</t>
    <rPh sb="0" eb="3">
      <t>シンドウシキ</t>
    </rPh>
    <rPh sb="10" eb="14">
      <t>カイゾウギョウム</t>
    </rPh>
    <phoneticPr fontId="2"/>
  </si>
  <si>
    <t>基礎地盤コンサルタンツ（株）水戸支店</t>
    <rPh sb="0" eb="4">
      <t>キソジバン</t>
    </rPh>
    <rPh sb="11" eb="14">
      <t>カブ</t>
    </rPh>
    <rPh sb="14" eb="16">
      <t>ミト</t>
    </rPh>
    <rPh sb="16" eb="18">
      <t>シテン</t>
    </rPh>
    <phoneticPr fontId="2"/>
  </si>
  <si>
    <t>茨城県水戸市梅香２－２－４５</t>
    <rPh sb="0" eb="3">
      <t>イバラギケン</t>
    </rPh>
    <rPh sb="3" eb="6">
      <t>ミトシ</t>
    </rPh>
    <rPh sb="6" eb="8">
      <t>バイコウ</t>
    </rPh>
    <phoneticPr fontId="2"/>
  </si>
  <si>
    <t>2010601036670</t>
    <phoneticPr fontId="2"/>
  </si>
  <si>
    <t xml:space="preserve">本業務は、振動により地中に液状化を発生させて先端抵抗、間隙水圧および加速度を測定する装置について、改造を行うものである。
　本業務における改造の対象とする振動式コーンプローブは、基礎地盤コンサルタンツ（株）（以下「製造者」という。）が独自に管理保有している技術をもとに、当所の研究目的を達成するために設計・開発・製作・設置を一貫して行ったもので、その製造段階において製造者が有する技術的ノウハウが多数使用されていることから、改造にあたっては製造者のみが保有する技術が必要である。
　また、製造者以外には、振動式コーンプローブの改造の履行が可能である者がいないと判断されることから、製造者を契約の相手方とする契約手続きを行う予定とした。
製造者以外の者で、応募用件を満たし、本業務の実施を希望する者の有無を確認する目的で参加意思確認書の提出を招請する公募を実施した結果、参加意思確認書の提出者がいなかったため、製造者が本業務を遂行できる唯一の者であると確認された。
よって、国立研究開発法人土木研究所会計規程第52条第4項第1号（国立研究開発法人土木研究所契約事務取扱細則第26条第1項第2号ニ）の規定により、上記法人と随意契約するものである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</si>
</sst>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e&quot;年&quot;mm&quot;月&quot;dd&quot;日&quot;"/>
    <numFmt numFmtId="178" formatCode="0.0%"/>
    <numFmt numFmtId="179" formatCode="_(* #,##0_);_(* \(#,##0\);_(* &quot;-&quot;_);_(@_)"/>
  </numFmts>
  <fonts count="1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62">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177" fontId="11" fillId="2" borderId="4" xfId="3" applyNumberFormat="1" applyFont="1" applyFill="1" applyBorder="1" applyAlignment="1">
      <alignment horizontal="center" vertical="center" wrapText="1"/>
    </xf>
    <xf numFmtId="177"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0" fontId="11" fillId="2" borderId="5" xfId="3" applyNumberFormat="1" applyFont="1" applyFill="1" applyBorder="1" applyAlignment="1">
      <alignment vertical="center" wrapText="1"/>
    </xf>
    <xf numFmtId="177"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xf>
    <xf numFmtId="0" fontId="11" fillId="2" borderId="5" xfId="3" applyFont="1" applyFill="1" applyBorder="1" applyAlignment="1">
      <alignment vertical="center" wrapText="1"/>
    </xf>
    <xf numFmtId="176" fontId="11" fillId="2" borderId="5" xfId="3" applyNumberFormat="1" applyFont="1" applyFill="1" applyBorder="1" applyAlignment="1">
      <alignment horizontal="center" vertical="center" wrapText="1"/>
    </xf>
    <xf numFmtId="178" fontId="11" fillId="2" borderId="5" xfId="3" applyNumberFormat="1" applyFont="1" applyFill="1" applyBorder="1" applyAlignment="1">
      <alignment horizontal="center" vertical="center" wrapText="1"/>
    </xf>
    <xf numFmtId="49"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7" fontId="11" fillId="2" borderId="2" xfId="3" applyNumberFormat="1" applyFont="1" applyFill="1" applyBorder="1" applyAlignment="1">
      <alignment vertical="center" wrapText="1"/>
    </xf>
    <xf numFmtId="177"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8"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5" xfId="3" applyFont="1" applyFill="1" applyBorder="1" applyAlignment="1">
      <alignment vertical="center"/>
    </xf>
    <xf numFmtId="0" fontId="11" fillId="2" borderId="2" xfId="3" applyFont="1" applyFill="1" applyBorder="1" applyAlignment="1">
      <alignment vertical="center"/>
    </xf>
    <xf numFmtId="0" fontId="7" fillId="2" borderId="0" xfId="3" quotePrefix="1" applyFont="1" applyAlignment="1">
      <alignment vertical="center"/>
    </xf>
    <xf numFmtId="49" fontId="11" fillId="2" borderId="4" xfId="3" applyNumberFormat="1" applyFont="1" applyFill="1" applyBorder="1" applyAlignment="1">
      <alignment vertical="center" wrapText="1"/>
    </xf>
    <xf numFmtId="176" fontId="11" fillId="2" borderId="7" xfId="3" applyNumberFormat="1" applyFont="1" applyFill="1" applyBorder="1" applyAlignment="1">
      <alignment horizontal="center" vertical="center" wrapText="1"/>
    </xf>
    <xf numFmtId="0" fontId="7" fillId="2" borderId="0" xfId="3" quotePrefix="1" applyFont="1" applyBorder="1" applyAlignment="1">
      <alignment vertical="center"/>
    </xf>
    <xf numFmtId="49" fontId="7" fillId="2" borderId="0" xfId="3" quotePrefix="1" applyNumberFormat="1" applyFont="1" applyAlignment="1">
      <alignment horizontal="center" vertical="center"/>
    </xf>
    <xf numFmtId="49" fontId="11" fillId="2" borderId="5" xfId="3" applyNumberFormat="1" applyFont="1" applyFill="1" applyBorder="1" applyAlignment="1">
      <alignment horizontal="center" vertical="center"/>
    </xf>
    <xf numFmtId="49" fontId="7" fillId="2" borderId="5" xfId="3" quotePrefix="1" applyNumberFormat="1" applyFont="1" applyBorder="1" applyAlignment="1">
      <alignment horizontal="center" vertical="center"/>
    </xf>
    <xf numFmtId="49" fontId="11" fillId="2" borderId="2" xfId="3" applyNumberFormat="1" applyFont="1" applyFill="1" applyBorder="1" applyAlignment="1">
      <alignment horizontal="center" vertical="center"/>
    </xf>
    <xf numFmtId="49" fontId="7" fillId="2" borderId="8" xfId="3" quotePrefix="1" applyNumberFormat="1" applyFont="1" applyBorder="1" applyAlignment="1">
      <alignment horizontal="center" vertical="center"/>
    </xf>
    <xf numFmtId="49" fontId="11" fillId="2" borderId="4" xfId="3" applyNumberFormat="1" applyFont="1" applyFill="1" applyBorder="1" applyAlignment="1">
      <alignment vertical="center" wrapText="1"/>
    </xf>
    <xf numFmtId="0" fontId="11" fillId="2" borderId="4" xfId="3" applyFont="1" applyFill="1" applyBorder="1" applyAlignment="1">
      <alignment vertical="center" wrapText="1"/>
    </xf>
    <xf numFmtId="49" fontId="11" fillId="2" borderId="4" xfId="3" applyNumberFormat="1" applyFont="1" applyFill="1" applyBorder="1" applyAlignment="1">
      <alignment horizontal="center" vertical="center"/>
    </xf>
    <xf numFmtId="176" fontId="11" fillId="2" borderId="9" xfId="3" applyNumberFormat="1" applyFont="1" applyFill="1" applyBorder="1" applyAlignment="1">
      <alignment horizontal="center" vertical="center" wrapText="1"/>
    </xf>
    <xf numFmtId="49" fontId="11" fillId="2" borderId="4" xfId="3" applyNumberFormat="1" applyFont="1" applyFill="1" applyBorder="1" applyAlignment="1">
      <alignment vertical="center" wrapText="1"/>
    </xf>
    <xf numFmtId="49" fontId="11" fillId="2" borderId="4" xfId="3" applyNumberFormat="1" applyFont="1" applyFill="1" applyBorder="1" applyAlignment="1">
      <alignment vertical="center" wrapText="1"/>
    </xf>
    <xf numFmtId="49" fontId="11" fillId="2" borderId="4" xfId="3" applyNumberFormat="1" applyFont="1" applyFill="1" applyBorder="1" applyAlignment="1">
      <alignment vertical="center" wrapText="1"/>
    </xf>
    <xf numFmtId="0" fontId="0" fillId="0" borderId="5" xfId="0" applyBorder="1" applyAlignment="1">
      <alignment vertical="center" wrapText="1"/>
    </xf>
    <xf numFmtId="0" fontId="11" fillId="2" borderId="4" xfId="3" applyFont="1" applyFill="1" applyBorder="1" applyAlignment="1">
      <alignment vertical="top" wrapText="1" shrinkToFit="1"/>
    </xf>
    <xf numFmtId="0" fontId="0" fillId="0" borderId="5" xfId="0" applyBorder="1" applyAlignment="1">
      <alignment vertical="top"/>
    </xf>
    <xf numFmtId="0" fontId="0" fillId="0" borderId="5" xfId="0" applyBorder="1" applyAlignment="1"/>
    <xf numFmtId="0" fontId="11" fillId="2" borderId="4" xfId="3" applyFont="1" applyFill="1" applyBorder="1" applyAlignment="1">
      <alignment vertical="top" wrapText="1"/>
    </xf>
    <xf numFmtId="0" fontId="11" fillId="2" borderId="5" xfId="3" applyFont="1" applyFill="1" applyBorder="1" applyAlignment="1">
      <alignment vertical="top" wrapText="1"/>
    </xf>
    <xf numFmtId="0" fontId="11" fillId="2" borderId="2" xfId="3" applyFont="1" applyFill="1" applyBorder="1" applyAlignment="1">
      <alignment vertical="top" wrapText="1"/>
    </xf>
    <xf numFmtId="0" fontId="0" fillId="0" borderId="5" xfId="0" applyBorder="1" applyAlignment="1">
      <alignment vertical="top" wrapText="1"/>
    </xf>
    <xf numFmtId="0" fontId="0" fillId="0" borderId="2" xfId="0" applyBorder="1" applyAlignment="1">
      <alignment vertical="top" wrapText="1"/>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tabSelected="1" view="pageBreakPreview" topLeftCell="A102" zoomScaleNormal="130" zoomScaleSheetLayoutView="100" workbookViewId="0">
      <selection activeCell="F114" sqref="F114"/>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2.625" style="1" customWidth="1"/>
    <col min="9" max="9" width="7.375" style="1" bestFit="1" customWidth="1"/>
    <col min="10" max="13" width="9" style="1"/>
    <col min="14" max="14" width="9.25" style="1" customWidth="1"/>
    <col min="15" max="16384" width="9" style="1"/>
  </cols>
  <sheetData>
    <row r="1" spans="1:14" s="7" customFormat="1" ht="25.15" customHeight="1" x14ac:dyDescent="0.15">
      <c r="A1" s="55" t="s">
        <v>15</v>
      </c>
      <c r="B1" s="55"/>
      <c r="C1" s="55"/>
      <c r="D1" s="55"/>
      <c r="E1" s="55"/>
      <c r="F1" s="55"/>
      <c r="G1" s="55"/>
      <c r="H1" s="55"/>
      <c r="I1" s="55"/>
      <c r="J1" s="55"/>
      <c r="K1" s="55"/>
      <c r="L1" s="55"/>
      <c r="M1" s="55"/>
      <c r="N1" s="55"/>
    </row>
    <row r="2" spans="1:14" s="2" customFormat="1" ht="40.15" customHeight="1" x14ac:dyDescent="0.15">
      <c r="A2" s="56" t="s">
        <v>16</v>
      </c>
      <c r="B2" s="56" t="s">
        <v>3</v>
      </c>
      <c r="C2" s="56" t="s">
        <v>4</v>
      </c>
      <c r="D2" s="58" t="s">
        <v>5</v>
      </c>
      <c r="E2" s="58" t="s">
        <v>13</v>
      </c>
      <c r="F2" s="58" t="s">
        <v>7</v>
      </c>
      <c r="G2" s="56" t="s">
        <v>0</v>
      </c>
      <c r="H2" s="56" t="s">
        <v>1</v>
      </c>
      <c r="I2" s="56" t="s">
        <v>6</v>
      </c>
      <c r="J2" s="56" t="s">
        <v>8</v>
      </c>
      <c r="K2" s="60" t="s">
        <v>9</v>
      </c>
      <c r="L2" s="60"/>
      <c r="M2" s="60"/>
      <c r="N2" s="56" t="s">
        <v>2</v>
      </c>
    </row>
    <row r="3" spans="1:14" s="2" customFormat="1" ht="40.15" customHeight="1" x14ac:dyDescent="0.15">
      <c r="A3" s="57"/>
      <c r="B3" s="57"/>
      <c r="C3" s="57"/>
      <c r="D3" s="59"/>
      <c r="E3" s="61"/>
      <c r="F3" s="59"/>
      <c r="G3" s="57"/>
      <c r="H3" s="57"/>
      <c r="I3" s="57"/>
      <c r="J3" s="57"/>
      <c r="K3" s="8" t="s">
        <v>10</v>
      </c>
      <c r="L3" s="8" t="s">
        <v>11</v>
      </c>
      <c r="M3" s="8" t="s">
        <v>12</v>
      </c>
      <c r="N3" s="57"/>
    </row>
    <row r="4" spans="1:14" s="4" customFormat="1" ht="30" customHeight="1" x14ac:dyDescent="0.15">
      <c r="A4" s="31" t="s">
        <v>21</v>
      </c>
      <c r="B4" s="47" t="s">
        <v>17</v>
      </c>
      <c r="C4" s="9">
        <v>44348</v>
      </c>
      <c r="D4" s="10" t="s">
        <v>20</v>
      </c>
      <c r="E4" s="38" t="s">
        <v>19</v>
      </c>
      <c r="F4" s="50" t="s">
        <v>22</v>
      </c>
      <c r="G4" s="11">
        <v>12012000</v>
      </c>
      <c r="H4" s="11">
        <v>11990000</v>
      </c>
      <c r="I4" s="3">
        <f>ROUNDDOWN((H4/G4),3)</f>
        <v>0.998</v>
      </c>
      <c r="J4" s="27"/>
      <c r="K4" s="27"/>
      <c r="L4" s="27"/>
      <c r="M4" s="27"/>
      <c r="N4" s="27"/>
    </row>
    <row r="5" spans="1:14" s="4" customFormat="1" ht="30" customHeight="1" x14ac:dyDescent="0.15">
      <c r="A5" s="12" t="s">
        <v>14</v>
      </c>
      <c r="B5" s="48"/>
      <c r="C5" s="14"/>
      <c r="D5" s="15" t="s">
        <v>18</v>
      </c>
      <c r="E5" s="35"/>
      <c r="F5" s="51"/>
      <c r="G5" s="16"/>
      <c r="H5" s="16"/>
      <c r="I5" s="17"/>
      <c r="J5" s="28"/>
      <c r="K5" s="28"/>
      <c r="L5" s="28"/>
      <c r="M5" s="28"/>
      <c r="N5" s="28"/>
    </row>
    <row r="6" spans="1:14" s="4" customFormat="1" ht="30" customHeight="1" x14ac:dyDescent="0.15">
      <c r="A6" s="18"/>
      <c r="B6" s="49"/>
      <c r="C6" s="19"/>
      <c r="D6" s="33"/>
      <c r="E6" s="36"/>
      <c r="F6" s="51"/>
      <c r="G6" s="16"/>
      <c r="H6" s="16"/>
      <c r="I6" s="17"/>
      <c r="J6" s="28"/>
      <c r="K6" s="28"/>
      <c r="L6" s="28"/>
      <c r="M6" s="28"/>
      <c r="N6" s="28"/>
    </row>
    <row r="7" spans="1:14" s="4" customFormat="1" ht="30.75" customHeight="1" x14ac:dyDescent="0.15">
      <c r="A7" s="18"/>
      <c r="B7" s="13"/>
      <c r="C7" s="19"/>
      <c r="D7" s="15"/>
      <c r="E7" s="35"/>
      <c r="F7" s="51"/>
      <c r="G7" s="16"/>
      <c r="H7" s="16"/>
      <c r="I7" s="17"/>
      <c r="J7" s="28"/>
      <c r="K7" s="28"/>
      <c r="L7" s="28"/>
      <c r="M7" s="28"/>
      <c r="N7" s="28"/>
    </row>
    <row r="8" spans="1:14" s="4" customFormat="1" ht="15" customHeight="1" x14ac:dyDescent="0.15">
      <c r="A8" s="18"/>
      <c r="B8" s="13"/>
      <c r="C8" s="19"/>
      <c r="D8" s="15"/>
      <c r="E8" s="35"/>
      <c r="F8" s="51"/>
      <c r="G8" s="16"/>
      <c r="H8" s="16"/>
      <c r="I8" s="17"/>
      <c r="J8" s="28"/>
      <c r="K8" s="28"/>
      <c r="L8" s="28"/>
      <c r="M8" s="28"/>
      <c r="N8" s="28"/>
    </row>
    <row r="9" spans="1:14" s="4" customFormat="1" ht="15" customHeight="1" x14ac:dyDescent="0.15">
      <c r="A9" s="18"/>
      <c r="B9" s="13"/>
      <c r="C9" s="19"/>
      <c r="D9" s="15"/>
      <c r="E9" s="35"/>
      <c r="F9" s="51"/>
      <c r="G9" s="16"/>
      <c r="H9" s="16"/>
      <c r="I9" s="17"/>
      <c r="J9" s="28"/>
      <c r="K9" s="28"/>
      <c r="L9" s="28"/>
      <c r="M9" s="28"/>
      <c r="N9" s="28"/>
    </row>
    <row r="10" spans="1:14" s="4" customFormat="1" ht="15" customHeight="1" x14ac:dyDescent="0.15">
      <c r="A10" s="18"/>
      <c r="B10" s="13"/>
      <c r="C10" s="19"/>
      <c r="D10" s="15"/>
      <c r="E10" s="35"/>
      <c r="F10" s="51"/>
      <c r="G10" s="16"/>
      <c r="H10" s="16"/>
      <c r="I10" s="17"/>
      <c r="J10" s="28"/>
      <c r="K10" s="28"/>
      <c r="L10" s="28"/>
      <c r="M10" s="28"/>
      <c r="N10" s="28"/>
    </row>
    <row r="11" spans="1:14" s="4" customFormat="1" ht="15" customHeight="1" x14ac:dyDescent="0.15">
      <c r="A11" s="18"/>
      <c r="B11" s="13"/>
      <c r="C11" s="19"/>
      <c r="D11" s="15"/>
      <c r="E11" s="35"/>
      <c r="F11" s="51"/>
      <c r="G11" s="32"/>
      <c r="H11" s="16"/>
      <c r="I11" s="17"/>
      <c r="J11" s="28"/>
      <c r="K11" s="28"/>
      <c r="L11" s="28"/>
      <c r="M11" s="28"/>
      <c r="N11" s="28"/>
    </row>
    <row r="12" spans="1:14" s="4" customFormat="1" ht="15" customHeight="1" x14ac:dyDescent="0.15">
      <c r="A12" s="18"/>
      <c r="B12" s="13"/>
      <c r="C12" s="19"/>
      <c r="D12" s="15"/>
      <c r="E12" s="35"/>
      <c r="F12" s="51"/>
      <c r="G12" s="32"/>
      <c r="H12" s="16"/>
      <c r="I12" s="17"/>
      <c r="J12" s="28"/>
      <c r="K12" s="28"/>
      <c r="L12" s="28"/>
      <c r="M12" s="28"/>
      <c r="N12" s="28"/>
    </row>
    <row r="13" spans="1:14" s="4" customFormat="1" ht="15" customHeight="1" x14ac:dyDescent="0.15">
      <c r="A13" s="18"/>
      <c r="B13" s="13"/>
      <c r="C13" s="19"/>
      <c r="D13" s="15"/>
      <c r="E13" s="35"/>
      <c r="F13" s="51"/>
      <c r="G13" s="32"/>
      <c r="H13" s="16"/>
      <c r="I13" s="17"/>
      <c r="J13" s="28"/>
      <c r="K13" s="28"/>
      <c r="L13" s="28"/>
      <c r="M13" s="28"/>
      <c r="N13" s="28"/>
    </row>
    <row r="14" spans="1:14" s="4" customFormat="1" ht="15" customHeight="1" x14ac:dyDescent="0.15">
      <c r="A14" s="18"/>
      <c r="B14" s="13"/>
      <c r="C14" s="19"/>
      <c r="D14" s="15"/>
      <c r="E14" s="35"/>
      <c r="F14" s="51"/>
      <c r="G14" s="32"/>
      <c r="H14" s="16"/>
      <c r="I14" s="17"/>
      <c r="J14" s="28"/>
      <c r="K14" s="28"/>
      <c r="L14" s="28"/>
      <c r="M14" s="28"/>
      <c r="N14" s="28"/>
    </row>
    <row r="15" spans="1:14" s="4" customFormat="1" ht="15" customHeight="1" x14ac:dyDescent="0.15">
      <c r="A15" s="18"/>
      <c r="B15" s="13"/>
      <c r="C15" s="19"/>
      <c r="D15" s="15"/>
      <c r="E15" s="35"/>
      <c r="F15" s="51"/>
      <c r="G15" s="32"/>
      <c r="H15" s="16"/>
      <c r="I15" s="17"/>
      <c r="J15" s="28"/>
      <c r="K15" s="28"/>
      <c r="L15" s="28"/>
      <c r="M15" s="28"/>
      <c r="N15" s="28"/>
    </row>
    <row r="16" spans="1:14" s="4" customFormat="1" ht="15" customHeight="1" x14ac:dyDescent="0.15">
      <c r="A16" s="18"/>
      <c r="B16" s="13"/>
      <c r="C16" s="19"/>
      <c r="D16" s="15"/>
      <c r="E16" s="35"/>
      <c r="F16" s="51"/>
      <c r="G16" s="32"/>
      <c r="H16" s="16"/>
      <c r="I16" s="17"/>
      <c r="J16" s="28"/>
      <c r="K16" s="28"/>
      <c r="L16" s="28"/>
      <c r="M16" s="28"/>
      <c r="N16" s="28"/>
    </row>
    <row r="17" spans="1:14" s="4" customFormat="1" ht="15" customHeight="1" x14ac:dyDescent="0.15">
      <c r="A17" s="20"/>
      <c r="B17" s="21"/>
      <c r="C17" s="22"/>
      <c r="D17" s="23"/>
      <c r="E17" s="37"/>
      <c r="F17" s="52"/>
      <c r="G17" s="24"/>
      <c r="H17" s="25"/>
      <c r="I17" s="26"/>
      <c r="J17" s="29"/>
      <c r="K17" s="29"/>
      <c r="L17" s="29"/>
      <c r="M17" s="29"/>
      <c r="N17" s="29"/>
    </row>
    <row r="18" spans="1:14" s="4" customFormat="1" ht="30" customHeight="1" x14ac:dyDescent="0.15">
      <c r="A18" s="31" t="s">
        <v>23</v>
      </c>
      <c r="B18" s="47" t="s">
        <v>17</v>
      </c>
      <c r="C18" s="9">
        <v>44372</v>
      </c>
      <c r="D18" s="10" t="s">
        <v>25</v>
      </c>
      <c r="E18" s="38" t="s">
        <v>27</v>
      </c>
      <c r="F18" s="50" t="s">
        <v>28</v>
      </c>
      <c r="G18" s="11">
        <v>60000000</v>
      </c>
      <c r="H18" s="11">
        <v>60000000</v>
      </c>
      <c r="I18" s="3">
        <f>ROUNDDOWN((H18/G18),3)</f>
        <v>1</v>
      </c>
      <c r="J18" s="27"/>
      <c r="K18" s="27"/>
      <c r="L18" s="27"/>
      <c r="M18" s="27"/>
      <c r="N18" s="27"/>
    </row>
    <row r="19" spans="1:14" s="4" customFormat="1" ht="30" customHeight="1" x14ac:dyDescent="0.15">
      <c r="A19" s="12" t="s">
        <v>24</v>
      </c>
      <c r="B19" s="48"/>
      <c r="C19" s="14"/>
      <c r="D19" s="15" t="s">
        <v>26</v>
      </c>
      <c r="E19" s="35"/>
      <c r="F19" s="53"/>
      <c r="G19" s="16"/>
      <c r="H19" s="16"/>
      <c r="I19" s="17"/>
      <c r="J19" s="28"/>
      <c r="K19" s="28"/>
      <c r="L19" s="28"/>
      <c r="M19" s="28"/>
      <c r="N19" s="28"/>
    </row>
    <row r="20" spans="1:14" s="4" customFormat="1" ht="30" customHeight="1" x14ac:dyDescent="0.15">
      <c r="A20" s="12"/>
      <c r="B20" s="49"/>
      <c r="C20" s="19"/>
      <c r="D20" s="33" t="s">
        <v>29</v>
      </c>
      <c r="E20" s="36"/>
      <c r="F20" s="53"/>
      <c r="G20" s="16"/>
      <c r="H20" s="16"/>
      <c r="I20" s="17"/>
      <c r="J20" s="28"/>
      <c r="K20" s="28"/>
      <c r="L20" s="28"/>
      <c r="M20" s="28"/>
      <c r="N20" s="28"/>
    </row>
    <row r="21" spans="1:14" s="4" customFormat="1" ht="30.75" customHeight="1" x14ac:dyDescent="0.15">
      <c r="A21" s="18"/>
      <c r="B21" s="13"/>
      <c r="C21" s="19"/>
      <c r="D21" s="15"/>
      <c r="E21" s="35"/>
      <c r="F21" s="53"/>
      <c r="G21" s="16"/>
      <c r="H21" s="16"/>
      <c r="I21" s="17"/>
      <c r="J21" s="28"/>
      <c r="K21" s="28"/>
      <c r="L21" s="28"/>
      <c r="M21" s="28"/>
      <c r="N21" s="28"/>
    </row>
    <row r="22" spans="1:14" s="4" customFormat="1" ht="15" customHeight="1" x14ac:dyDescent="0.15">
      <c r="A22" s="18"/>
      <c r="B22" s="13"/>
      <c r="C22" s="19"/>
      <c r="D22" s="15"/>
      <c r="E22" s="35"/>
      <c r="F22" s="53"/>
      <c r="G22" s="16"/>
      <c r="H22" s="16"/>
      <c r="I22" s="17"/>
      <c r="J22" s="28"/>
      <c r="K22" s="28"/>
      <c r="L22" s="28"/>
      <c r="M22" s="28"/>
      <c r="N22" s="28"/>
    </row>
    <row r="23" spans="1:14" s="4" customFormat="1" ht="15" customHeight="1" x14ac:dyDescent="0.15">
      <c r="A23" s="18"/>
      <c r="B23" s="13"/>
      <c r="C23" s="19"/>
      <c r="D23" s="15"/>
      <c r="E23" s="35"/>
      <c r="F23" s="53"/>
      <c r="G23" s="16"/>
      <c r="H23" s="16"/>
      <c r="I23" s="17"/>
      <c r="J23" s="28"/>
      <c r="K23" s="28"/>
      <c r="L23" s="28"/>
      <c r="M23" s="28"/>
      <c r="N23" s="28"/>
    </row>
    <row r="24" spans="1:14" s="4" customFormat="1" ht="15" customHeight="1" x14ac:dyDescent="0.15">
      <c r="A24" s="18"/>
      <c r="B24" s="13"/>
      <c r="C24" s="19"/>
      <c r="D24" s="15"/>
      <c r="E24" s="35"/>
      <c r="F24" s="53"/>
      <c r="G24" s="16"/>
      <c r="H24" s="16"/>
      <c r="I24" s="17"/>
      <c r="J24" s="28"/>
      <c r="K24" s="28"/>
      <c r="L24" s="28"/>
      <c r="M24" s="28"/>
      <c r="N24" s="28"/>
    </row>
    <row r="25" spans="1:14" s="4" customFormat="1" ht="15" customHeight="1" x14ac:dyDescent="0.15">
      <c r="A25" s="18"/>
      <c r="B25" s="13"/>
      <c r="C25" s="19"/>
      <c r="D25" s="15"/>
      <c r="E25" s="35"/>
      <c r="F25" s="53"/>
      <c r="G25" s="32"/>
      <c r="H25" s="16"/>
      <c r="I25" s="17"/>
      <c r="J25" s="28"/>
      <c r="K25" s="28"/>
      <c r="L25" s="28"/>
      <c r="M25" s="28"/>
      <c r="N25" s="28"/>
    </row>
    <row r="26" spans="1:14" s="4" customFormat="1" ht="15" customHeight="1" x14ac:dyDescent="0.15">
      <c r="A26" s="18"/>
      <c r="B26" s="13"/>
      <c r="C26" s="19"/>
      <c r="D26" s="15"/>
      <c r="E26" s="35"/>
      <c r="F26" s="53"/>
      <c r="G26" s="32"/>
      <c r="H26" s="16"/>
      <c r="I26" s="17"/>
      <c r="J26" s="28"/>
      <c r="K26" s="28"/>
      <c r="L26" s="28"/>
      <c r="M26" s="28"/>
      <c r="N26" s="28"/>
    </row>
    <row r="27" spans="1:14" s="4" customFormat="1" ht="15" customHeight="1" x14ac:dyDescent="0.15">
      <c r="A27" s="18"/>
      <c r="B27" s="13"/>
      <c r="C27" s="19"/>
      <c r="D27" s="15"/>
      <c r="E27" s="35"/>
      <c r="F27" s="53"/>
      <c r="G27" s="32"/>
      <c r="H27" s="16"/>
      <c r="I27" s="17"/>
      <c r="J27" s="28"/>
      <c r="K27" s="28"/>
      <c r="L27" s="28"/>
      <c r="M27" s="28"/>
      <c r="N27" s="28"/>
    </row>
    <row r="28" spans="1:14" s="4" customFormat="1" ht="15" customHeight="1" x14ac:dyDescent="0.15">
      <c r="A28" s="18"/>
      <c r="B28" s="13"/>
      <c r="C28" s="19"/>
      <c r="D28" s="15"/>
      <c r="E28" s="35"/>
      <c r="F28" s="53"/>
      <c r="G28" s="32"/>
      <c r="H28" s="16"/>
      <c r="I28" s="17"/>
      <c r="J28" s="28"/>
      <c r="K28" s="28"/>
      <c r="L28" s="28"/>
      <c r="M28" s="28"/>
      <c r="N28" s="28"/>
    </row>
    <row r="29" spans="1:14" s="4" customFormat="1" ht="15" customHeight="1" x14ac:dyDescent="0.15">
      <c r="A29" s="18"/>
      <c r="B29" s="13"/>
      <c r="C29" s="19"/>
      <c r="D29" s="15"/>
      <c r="E29" s="35"/>
      <c r="F29" s="53"/>
      <c r="G29" s="32"/>
      <c r="H29" s="16"/>
      <c r="I29" s="17"/>
      <c r="J29" s="28"/>
      <c r="K29" s="28"/>
      <c r="L29" s="28"/>
      <c r="M29" s="28"/>
      <c r="N29" s="28"/>
    </row>
    <row r="30" spans="1:14" s="4" customFormat="1" ht="15" customHeight="1" x14ac:dyDescent="0.15">
      <c r="A30" s="18"/>
      <c r="B30" s="13"/>
      <c r="C30" s="19"/>
      <c r="D30" s="15"/>
      <c r="E30" s="35"/>
      <c r="F30" s="53"/>
      <c r="G30" s="32"/>
      <c r="H30" s="16"/>
      <c r="I30" s="17"/>
      <c r="J30" s="28"/>
      <c r="K30" s="28"/>
      <c r="L30" s="28"/>
      <c r="M30" s="28"/>
      <c r="N30" s="28"/>
    </row>
    <row r="31" spans="1:14" s="4" customFormat="1" ht="15" customHeight="1" x14ac:dyDescent="0.15">
      <c r="A31" s="18"/>
      <c r="B31" s="13"/>
      <c r="C31" s="19"/>
      <c r="D31" s="15"/>
      <c r="E31" s="35"/>
      <c r="F31" s="53"/>
      <c r="G31" s="32"/>
      <c r="H31" s="16"/>
      <c r="I31" s="17"/>
      <c r="J31" s="28"/>
      <c r="K31" s="28"/>
      <c r="L31" s="28"/>
      <c r="M31" s="28"/>
      <c r="N31" s="28"/>
    </row>
    <row r="32" spans="1:14" s="4" customFormat="1" ht="15" customHeight="1" x14ac:dyDescent="0.15">
      <c r="A32" s="18"/>
      <c r="B32" s="13"/>
      <c r="C32" s="19"/>
      <c r="D32" s="15"/>
      <c r="E32" s="35"/>
      <c r="F32" s="53"/>
      <c r="G32" s="32"/>
      <c r="H32" s="16"/>
      <c r="I32" s="17"/>
      <c r="J32" s="28"/>
      <c r="K32" s="28"/>
      <c r="L32" s="28"/>
      <c r="M32" s="28"/>
      <c r="N32" s="28"/>
    </row>
    <row r="33" spans="1:14" s="4" customFormat="1" ht="15" customHeight="1" x14ac:dyDescent="0.15">
      <c r="A33" s="18"/>
      <c r="B33" s="13"/>
      <c r="C33" s="19"/>
      <c r="D33" s="15"/>
      <c r="E33" s="35"/>
      <c r="F33" s="53"/>
      <c r="G33" s="32"/>
      <c r="H33" s="16"/>
      <c r="I33" s="17"/>
      <c r="J33" s="28"/>
      <c r="K33" s="28"/>
      <c r="L33" s="28"/>
      <c r="M33" s="28"/>
      <c r="N33" s="28"/>
    </row>
    <row r="34" spans="1:14" s="4" customFormat="1" ht="15" customHeight="1" x14ac:dyDescent="0.15">
      <c r="A34" s="18"/>
      <c r="B34" s="13"/>
      <c r="C34" s="19"/>
      <c r="D34" s="15"/>
      <c r="E34" s="35"/>
      <c r="F34" s="53"/>
      <c r="G34" s="32"/>
      <c r="H34" s="16"/>
      <c r="I34" s="17"/>
      <c r="J34" s="28"/>
      <c r="K34" s="28"/>
      <c r="L34" s="28"/>
      <c r="M34" s="28"/>
      <c r="N34" s="28"/>
    </row>
    <row r="35" spans="1:14" s="4" customFormat="1" ht="15" customHeight="1" x14ac:dyDescent="0.15">
      <c r="A35" s="18"/>
      <c r="B35" s="13"/>
      <c r="C35" s="19"/>
      <c r="D35" s="15"/>
      <c r="E35" s="35"/>
      <c r="F35" s="53"/>
      <c r="G35" s="32"/>
      <c r="H35" s="16"/>
      <c r="I35" s="17"/>
      <c r="J35" s="28"/>
      <c r="K35" s="28"/>
      <c r="L35" s="28"/>
      <c r="M35" s="28"/>
      <c r="N35" s="28"/>
    </row>
    <row r="36" spans="1:14" s="4" customFormat="1" ht="15" customHeight="1" x14ac:dyDescent="0.15">
      <c r="A36" s="18"/>
      <c r="B36" s="13"/>
      <c r="C36" s="19"/>
      <c r="D36" s="15"/>
      <c r="E36" s="35"/>
      <c r="F36" s="53"/>
      <c r="G36" s="32"/>
      <c r="H36" s="16"/>
      <c r="I36" s="17"/>
      <c r="J36" s="28"/>
      <c r="K36" s="28"/>
      <c r="L36" s="28"/>
      <c r="M36" s="28"/>
      <c r="N36" s="28"/>
    </row>
    <row r="37" spans="1:14" s="4" customFormat="1" ht="15" customHeight="1" x14ac:dyDescent="0.15">
      <c r="A37" s="18"/>
      <c r="B37" s="13"/>
      <c r="C37" s="19"/>
      <c r="D37" s="15"/>
      <c r="E37" s="35"/>
      <c r="F37" s="53"/>
      <c r="G37" s="32"/>
      <c r="H37" s="16"/>
      <c r="I37" s="17"/>
      <c r="J37" s="28"/>
      <c r="K37" s="28"/>
      <c r="L37" s="28"/>
      <c r="M37" s="28"/>
      <c r="N37" s="28"/>
    </row>
    <row r="38" spans="1:14" s="4" customFormat="1" ht="15" customHeight="1" x14ac:dyDescent="0.15">
      <c r="A38" s="18"/>
      <c r="B38" s="13"/>
      <c r="C38" s="19"/>
      <c r="D38" s="15"/>
      <c r="E38" s="35"/>
      <c r="F38" s="53"/>
      <c r="G38" s="32"/>
      <c r="H38" s="16"/>
      <c r="I38" s="17"/>
      <c r="J38" s="28"/>
      <c r="K38" s="28"/>
      <c r="L38" s="28"/>
      <c r="M38" s="28"/>
      <c r="N38" s="28"/>
    </row>
    <row r="39" spans="1:14" s="4" customFormat="1" ht="15" customHeight="1" x14ac:dyDescent="0.15">
      <c r="A39" s="20"/>
      <c r="B39" s="21"/>
      <c r="C39" s="22"/>
      <c r="D39" s="23"/>
      <c r="E39" s="37"/>
      <c r="F39" s="54"/>
      <c r="G39" s="24"/>
      <c r="H39" s="25"/>
      <c r="I39" s="26"/>
      <c r="J39" s="29"/>
      <c r="K39" s="29"/>
      <c r="L39" s="29"/>
      <c r="M39" s="29"/>
      <c r="N39" s="29"/>
    </row>
    <row r="40" spans="1:14" s="4" customFormat="1" ht="15" customHeight="1" x14ac:dyDescent="0.15">
      <c r="A40" s="45" t="s">
        <v>30</v>
      </c>
      <c r="B40" s="47" t="s">
        <v>17</v>
      </c>
      <c r="C40" s="9">
        <v>44382</v>
      </c>
      <c r="D40" s="40" t="s">
        <v>32</v>
      </c>
      <c r="E40" s="41" t="s">
        <v>33</v>
      </c>
      <c r="F40" s="50" t="s">
        <v>34</v>
      </c>
      <c r="G40" s="42">
        <v>7986000</v>
      </c>
      <c r="H40" s="11">
        <v>7975000</v>
      </c>
      <c r="I40" s="3">
        <f>ROUNDDOWN((H40/G40),3)</f>
        <v>0.998</v>
      </c>
      <c r="J40" s="3"/>
      <c r="K40" s="27"/>
      <c r="L40" s="27"/>
      <c r="M40" s="27"/>
      <c r="N40" s="27"/>
    </row>
    <row r="41" spans="1:14" s="4" customFormat="1" ht="15" customHeight="1" x14ac:dyDescent="0.15">
      <c r="A41" s="46"/>
      <c r="B41" s="48"/>
      <c r="C41" s="19"/>
      <c r="D41" s="15" t="s">
        <v>35</v>
      </c>
      <c r="E41" s="35"/>
      <c r="F41" s="51"/>
      <c r="G41" s="32"/>
      <c r="H41" s="16"/>
      <c r="I41" s="17"/>
      <c r="J41" s="28"/>
      <c r="K41" s="28"/>
      <c r="L41" s="28"/>
      <c r="M41" s="28"/>
      <c r="N41" s="28"/>
    </row>
    <row r="42" spans="1:14" s="4" customFormat="1" ht="15" customHeight="1" x14ac:dyDescent="0.15">
      <c r="A42" s="18" t="s">
        <v>31</v>
      </c>
      <c r="B42" s="49"/>
      <c r="C42" s="19"/>
      <c r="D42" s="15"/>
      <c r="E42" s="35"/>
      <c r="F42" s="51"/>
      <c r="G42" s="32"/>
      <c r="H42" s="16"/>
      <c r="I42" s="17"/>
      <c r="J42" s="28"/>
      <c r="K42" s="28"/>
      <c r="L42" s="28"/>
      <c r="M42" s="28"/>
      <c r="N42" s="28"/>
    </row>
    <row r="43" spans="1:14" s="4" customFormat="1" ht="15" customHeight="1" x14ac:dyDescent="0.15">
      <c r="A43" s="18"/>
      <c r="B43" s="13"/>
      <c r="C43" s="19"/>
      <c r="D43" s="15"/>
      <c r="E43" s="35"/>
      <c r="F43" s="51"/>
      <c r="G43" s="32"/>
      <c r="H43" s="16"/>
      <c r="I43" s="17"/>
      <c r="J43" s="28"/>
      <c r="K43" s="28"/>
      <c r="L43" s="28"/>
      <c r="M43" s="28"/>
      <c r="N43" s="28"/>
    </row>
    <row r="44" spans="1:14" s="4" customFormat="1" ht="15" customHeight="1" x14ac:dyDescent="0.15">
      <c r="A44" s="18"/>
      <c r="B44" s="13"/>
      <c r="C44" s="19"/>
      <c r="D44" s="15"/>
      <c r="E44" s="35"/>
      <c r="F44" s="51"/>
      <c r="G44" s="32"/>
      <c r="H44" s="16"/>
      <c r="I44" s="17"/>
      <c r="J44" s="28"/>
      <c r="K44" s="28"/>
      <c r="L44" s="28"/>
      <c r="M44" s="28"/>
      <c r="N44" s="28"/>
    </row>
    <row r="45" spans="1:14" s="4" customFormat="1" ht="15" customHeight="1" x14ac:dyDescent="0.15">
      <c r="A45" s="18"/>
      <c r="B45" s="13"/>
      <c r="C45" s="19"/>
      <c r="D45" s="15"/>
      <c r="E45" s="35"/>
      <c r="F45" s="51"/>
      <c r="G45" s="32"/>
      <c r="H45" s="16"/>
      <c r="I45" s="17"/>
      <c r="J45" s="28"/>
      <c r="K45" s="28"/>
      <c r="L45" s="28"/>
      <c r="M45" s="28"/>
      <c r="N45" s="28"/>
    </row>
    <row r="46" spans="1:14" s="4" customFormat="1" ht="15" customHeight="1" x14ac:dyDescent="0.15">
      <c r="A46" s="18"/>
      <c r="B46" s="13"/>
      <c r="C46" s="19"/>
      <c r="D46" s="15"/>
      <c r="E46" s="35"/>
      <c r="F46" s="51"/>
      <c r="G46" s="32"/>
      <c r="H46" s="16"/>
      <c r="I46" s="17"/>
      <c r="J46" s="28"/>
      <c r="K46" s="28"/>
      <c r="L46" s="28"/>
      <c r="M46" s="28"/>
      <c r="N46" s="28"/>
    </row>
    <row r="47" spans="1:14" s="4" customFormat="1" ht="15" customHeight="1" x14ac:dyDescent="0.15">
      <c r="A47" s="18"/>
      <c r="B47" s="13"/>
      <c r="C47" s="19"/>
      <c r="D47" s="15"/>
      <c r="E47" s="35"/>
      <c r="F47" s="51"/>
      <c r="G47" s="32"/>
      <c r="H47" s="16"/>
      <c r="I47" s="17"/>
      <c r="J47" s="28"/>
      <c r="K47" s="28"/>
      <c r="L47" s="28"/>
      <c r="M47" s="28"/>
      <c r="N47" s="28"/>
    </row>
    <row r="48" spans="1:14" s="4" customFormat="1" ht="15" customHeight="1" x14ac:dyDescent="0.15">
      <c r="A48" s="18"/>
      <c r="B48" s="13"/>
      <c r="C48" s="19"/>
      <c r="D48" s="15"/>
      <c r="E48" s="35"/>
      <c r="F48" s="51"/>
      <c r="G48" s="32"/>
      <c r="H48" s="16"/>
      <c r="I48" s="17"/>
      <c r="J48" s="28"/>
      <c r="K48" s="28"/>
      <c r="L48" s="28"/>
      <c r="M48" s="28"/>
      <c r="N48" s="28"/>
    </row>
    <row r="49" spans="1:14" s="4" customFormat="1" ht="15" customHeight="1" x14ac:dyDescent="0.15">
      <c r="A49" s="18"/>
      <c r="B49" s="13"/>
      <c r="C49" s="19"/>
      <c r="D49" s="15"/>
      <c r="E49" s="35"/>
      <c r="F49" s="51"/>
      <c r="G49" s="32"/>
      <c r="H49" s="16"/>
      <c r="I49" s="17"/>
      <c r="J49" s="28"/>
      <c r="K49" s="28"/>
      <c r="L49" s="28"/>
      <c r="M49" s="28"/>
      <c r="N49" s="28"/>
    </row>
    <row r="50" spans="1:14" s="4" customFormat="1" ht="15" customHeight="1" x14ac:dyDescent="0.15">
      <c r="A50" s="18"/>
      <c r="B50" s="13"/>
      <c r="C50" s="19"/>
      <c r="D50" s="15"/>
      <c r="E50" s="35"/>
      <c r="F50" s="51"/>
      <c r="G50" s="32"/>
      <c r="H50" s="16"/>
      <c r="I50" s="17"/>
      <c r="J50" s="28"/>
      <c r="K50" s="28"/>
      <c r="L50" s="28"/>
      <c r="M50" s="28"/>
      <c r="N50" s="28"/>
    </row>
    <row r="51" spans="1:14" s="4" customFormat="1" ht="15" customHeight="1" x14ac:dyDescent="0.15">
      <c r="A51" s="18"/>
      <c r="B51" s="13"/>
      <c r="C51" s="19"/>
      <c r="D51" s="15"/>
      <c r="E51" s="35"/>
      <c r="F51" s="51"/>
      <c r="G51" s="32"/>
      <c r="H51" s="16"/>
      <c r="I51" s="17"/>
      <c r="J51" s="28"/>
      <c r="K51" s="28"/>
      <c r="L51" s="28"/>
      <c r="M51" s="28"/>
      <c r="N51" s="28"/>
    </row>
    <row r="52" spans="1:14" s="4" customFormat="1" ht="15" customHeight="1" x14ac:dyDescent="0.15">
      <c r="A52" s="18"/>
      <c r="B52" s="13"/>
      <c r="C52" s="19"/>
      <c r="D52" s="15"/>
      <c r="E52" s="35"/>
      <c r="F52" s="51"/>
      <c r="G52" s="32"/>
      <c r="H52" s="16"/>
      <c r="I52" s="17"/>
      <c r="J52" s="28"/>
      <c r="K52" s="28"/>
      <c r="L52" s="28"/>
      <c r="M52" s="28"/>
      <c r="N52" s="28"/>
    </row>
    <row r="53" spans="1:14" s="4" customFormat="1" ht="31.5" customHeight="1" x14ac:dyDescent="0.15">
      <c r="A53" s="20"/>
      <c r="B53" s="21"/>
      <c r="C53" s="22"/>
      <c r="D53" s="23"/>
      <c r="E53" s="37"/>
      <c r="F53" s="54"/>
      <c r="G53" s="24"/>
      <c r="H53" s="25"/>
      <c r="I53" s="26"/>
      <c r="J53" s="29"/>
      <c r="K53" s="29"/>
      <c r="L53" s="29"/>
      <c r="M53" s="29"/>
      <c r="N53" s="29"/>
    </row>
    <row r="54" spans="1:14" s="4" customFormat="1" ht="15" customHeight="1" x14ac:dyDescent="0.15">
      <c r="A54" s="45" t="s">
        <v>36</v>
      </c>
      <c r="B54" s="47" t="s">
        <v>17</v>
      </c>
      <c r="C54" s="9">
        <v>44410</v>
      </c>
      <c r="D54" s="10" t="s">
        <v>38</v>
      </c>
      <c r="E54" s="34" t="s">
        <v>40</v>
      </c>
      <c r="F54" s="50" t="s">
        <v>41</v>
      </c>
      <c r="G54" s="11">
        <v>15136000</v>
      </c>
      <c r="H54" s="11">
        <v>14993000</v>
      </c>
      <c r="I54" s="3">
        <f>ROUNDDOWN((H54/G54),3)</f>
        <v>0.99</v>
      </c>
      <c r="J54" s="27"/>
      <c r="K54" s="27"/>
      <c r="L54" s="27"/>
      <c r="M54" s="27"/>
      <c r="N54" s="27"/>
    </row>
    <row r="55" spans="1:14" s="4" customFormat="1" ht="15" customHeight="1" x14ac:dyDescent="0.15">
      <c r="A55" s="46"/>
      <c r="B55" s="48"/>
      <c r="C55" s="14"/>
      <c r="D55" s="15" t="s">
        <v>39</v>
      </c>
      <c r="E55" s="35"/>
      <c r="F55" s="51"/>
      <c r="G55" s="16"/>
      <c r="H55" s="16"/>
      <c r="I55" s="17"/>
      <c r="J55" s="28"/>
      <c r="K55" s="28"/>
      <c r="L55" s="28"/>
      <c r="M55" s="28"/>
      <c r="N55" s="28"/>
    </row>
    <row r="56" spans="1:14" s="4" customFormat="1" ht="15" customHeight="1" x14ac:dyDescent="0.15">
      <c r="A56" s="18" t="s">
        <v>37</v>
      </c>
      <c r="B56" s="49"/>
      <c r="C56" s="19"/>
      <c r="D56" s="30"/>
      <c r="E56" s="36"/>
      <c r="F56" s="51"/>
      <c r="G56" s="16"/>
      <c r="H56" s="16"/>
      <c r="I56" s="17"/>
      <c r="J56" s="28"/>
      <c r="K56" s="28"/>
      <c r="L56" s="28"/>
      <c r="M56" s="28"/>
      <c r="N56" s="28"/>
    </row>
    <row r="57" spans="1:14" s="4" customFormat="1" ht="15" customHeight="1" x14ac:dyDescent="0.15">
      <c r="A57" s="18"/>
      <c r="B57" s="13"/>
      <c r="C57" s="19"/>
      <c r="D57" s="15"/>
      <c r="E57" s="35"/>
      <c r="F57" s="51"/>
      <c r="G57" s="16"/>
      <c r="H57" s="16"/>
      <c r="I57" s="17"/>
      <c r="J57" s="28"/>
      <c r="K57" s="28"/>
      <c r="L57" s="28"/>
      <c r="M57" s="28"/>
      <c r="N57" s="28"/>
    </row>
    <row r="58" spans="1:14" s="4" customFormat="1" ht="15" customHeight="1" x14ac:dyDescent="0.15">
      <c r="A58" s="18"/>
      <c r="B58" s="13"/>
      <c r="C58" s="19"/>
      <c r="D58" s="15"/>
      <c r="E58" s="35"/>
      <c r="F58" s="51"/>
      <c r="G58" s="16"/>
      <c r="H58" s="16"/>
      <c r="I58" s="17"/>
      <c r="J58" s="28"/>
      <c r="K58" s="28"/>
      <c r="L58" s="28"/>
      <c r="M58" s="28"/>
      <c r="N58" s="28"/>
    </row>
    <row r="59" spans="1:14" s="4" customFormat="1" ht="15" customHeight="1" x14ac:dyDescent="0.15">
      <c r="A59" s="18"/>
      <c r="B59" s="13"/>
      <c r="C59" s="19"/>
      <c r="D59" s="15"/>
      <c r="E59" s="35"/>
      <c r="F59" s="51"/>
      <c r="G59" s="16"/>
      <c r="H59" s="16"/>
      <c r="I59" s="17"/>
      <c r="J59" s="28"/>
      <c r="K59" s="28"/>
      <c r="L59" s="28"/>
      <c r="M59" s="28"/>
      <c r="N59" s="28"/>
    </row>
    <row r="60" spans="1:14" s="4" customFormat="1" ht="15" customHeight="1" x14ac:dyDescent="0.15">
      <c r="A60" s="18"/>
      <c r="B60" s="13"/>
      <c r="C60" s="19"/>
      <c r="D60" s="15"/>
      <c r="E60" s="35"/>
      <c r="F60" s="51"/>
      <c r="G60" s="16"/>
      <c r="H60" s="16"/>
      <c r="I60" s="17"/>
      <c r="J60" s="28"/>
      <c r="K60" s="28"/>
      <c r="L60" s="28"/>
      <c r="M60" s="28"/>
      <c r="N60" s="28"/>
    </row>
    <row r="61" spans="1:14" s="4" customFormat="1" ht="15" customHeight="1" x14ac:dyDescent="0.15">
      <c r="A61" s="18"/>
      <c r="B61" s="13"/>
      <c r="C61" s="19"/>
      <c r="D61" s="15"/>
      <c r="E61" s="35"/>
      <c r="F61" s="51"/>
      <c r="G61" s="32"/>
      <c r="H61" s="16"/>
      <c r="I61" s="17"/>
      <c r="J61" s="28"/>
      <c r="K61" s="28"/>
      <c r="L61" s="28"/>
      <c r="M61" s="28"/>
      <c r="N61" s="28"/>
    </row>
    <row r="62" spans="1:14" s="4" customFormat="1" ht="15" customHeight="1" x14ac:dyDescent="0.15">
      <c r="A62" s="18"/>
      <c r="B62" s="13"/>
      <c r="C62" s="19"/>
      <c r="D62" s="15"/>
      <c r="E62" s="35"/>
      <c r="F62" s="51"/>
      <c r="G62" s="32"/>
      <c r="H62" s="16"/>
      <c r="I62" s="17"/>
      <c r="J62" s="28"/>
      <c r="K62" s="28"/>
      <c r="L62" s="28"/>
      <c r="M62" s="28"/>
      <c r="N62" s="28"/>
    </row>
    <row r="63" spans="1:14" s="4" customFormat="1" ht="15" customHeight="1" x14ac:dyDescent="0.15">
      <c r="A63" s="18"/>
      <c r="B63" s="13"/>
      <c r="C63" s="19"/>
      <c r="D63" s="15"/>
      <c r="E63" s="35"/>
      <c r="F63" s="51"/>
      <c r="G63" s="32"/>
      <c r="H63" s="16"/>
      <c r="I63" s="17"/>
      <c r="J63" s="28"/>
      <c r="K63" s="28"/>
      <c r="L63" s="28"/>
      <c r="M63" s="28"/>
      <c r="N63" s="28"/>
    </row>
    <row r="64" spans="1:14" s="4" customFormat="1" ht="15" customHeight="1" x14ac:dyDescent="0.15">
      <c r="A64" s="18"/>
      <c r="B64" s="13"/>
      <c r="C64" s="19"/>
      <c r="D64" s="15"/>
      <c r="E64" s="35"/>
      <c r="F64" s="51"/>
      <c r="G64" s="32"/>
      <c r="H64" s="16"/>
      <c r="I64" s="17"/>
      <c r="J64" s="28"/>
      <c r="K64" s="28"/>
      <c r="L64" s="28"/>
      <c r="M64" s="28"/>
      <c r="N64" s="28"/>
    </row>
    <row r="65" spans="1:14" s="4" customFormat="1" ht="15" customHeight="1" x14ac:dyDescent="0.15">
      <c r="A65" s="18"/>
      <c r="B65" s="13"/>
      <c r="C65" s="19"/>
      <c r="D65" s="15"/>
      <c r="E65" s="35"/>
      <c r="F65" s="51"/>
      <c r="G65" s="32"/>
      <c r="H65" s="16"/>
      <c r="I65" s="17"/>
      <c r="J65" s="28"/>
      <c r="K65" s="28"/>
      <c r="L65" s="28"/>
      <c r="M65" s="28"/>
      <c r="N65" s="28"/>
    </row>
    <row r="66" spans="1:14" s="4" customFormat="1" ht="15" customHeight="1" x14ac:dyDescent="0.15">
      <c r="A66" s="18"/>
      <c r="B66" s="13"/>
      <c r="C66" s="19"/>
      <c r="D66" s="15"/>
      <c r="E66" s="35"/>
      <c r="F66" s="51"/>
      <c r="G66" s="32"/>
      <c r="H66" s="16"/>
      <c r="I66" s="17"/>
      <c r="J66" s="28"/>
      <c r="K66" s="28"/>
      <c r="L66" s="28"/>
      <c r="M66" s="28"/>
      <c r="N66" s="28"/>
    </row>
    <row r="67" spans="1:14" s="4" customFormat="1" ht="15" customHeight="1" x14ac:dyDescent="0.15">
      <c r="A67" s="18"/>
      <c r="B67" s="13"/>
      <c r="C67" s="19"/>
      <c r="D67" s="15"/>
      <c r="E67" s="35"/>
      <c r="F67" s="51"/>
      <c r="G67" s="32"/>
      <c r="H67" s="16"/>
      <c r="I67" s="17"/>
      <c r="J67" s="28"/>
      <c r="K67" s="28"/>
      <c r="L67" s="28"/>
      <c r="M67" s="28"/>
      <c r="N67" s="28"/>
    </row>
    <row r="68" spans="1:14" s="4" customFormat="1" ht="15" customHeight="1" x14ac:dyDescent="0.15">
      <c r="A68" s="18"/>
      <c r="B68" s="13"/>
      <c r="C68" s="19"/>
      <c r="D68" s="15"/>
      <c r="E68" s="35"/>
      <c r="F68" s="51"/>
      <c r="G68" s="32"/>
      <c r="H68" s="16"/>
      <c r="I68" s="17"/>
      <c r="J68" s="28"/>
      <c r="K68" s="28"/>
      <c r="L68" s="28"/>
      <c r="M68" s="28"/>
      <c r="N68" s="28"/>
    </row>
    <row r="69" spans="1:14" s="4" customFormat="1" ht="15" customHeight="1" x14ac:dyDescent="0.15">
      <c r="A69" s="20"/>
      <c r="B69" s="21"/>
      <c r="C69" s="22"/>
      <c r="D69" s="23"/>
      <c r="E69" s="37"/>
      <c r="F69" s="52"/>
      <c r="G69" s="24"/>
      <c r="H69" s="25"/>
      <c r="I69" s="26"/>
      <c r="J69" s="29"/>
      <c r="K69" s="29"/>
      <c r="L69" s="29"/>
      <c r="M69" s="29"/>
      <c r="N69" s="29"/>
    </row>
    <row r="70" spans="1:14" s="4" customFormat="1" ht="15" customHeight="1" x14ac:dyDescent="0.15">
      <c r="A70" s="39" t="s">
        <v>43</v>
      </c>
      <c r="B70" s="47" t="s">
        <v>17</v>
      </c>
      <c r="C70" s="9">
        <v>44412</v>
      </c>
      <c r="D70" s="10" t="s">
        <v>38</v>
      </c>
      <c r="E70" s="38" t="s">
        <v>40</v>
      </c>
      <c r="F70" s="50" t="s">
        <v>42</v>
      </c>
      <c r="G70" s="11">
        <v>6963000</v>
      </c>
      <c r="H70" s="11">
        <v>6963000</v>
      </c>
      <c r="I70" s="3">
        <f>ROUNDDOWN((H70/G70),3)</f>
        <v>1</v>
      </c>
      <c r="J70" s="27"/>
      <c r="K70" s="27"/>
      <c r="L70" s="27"/>
      <c r="M70" s="27"/>
      <c r="N70" s="27"/>
    </row>
    <row r="71" spans="1:14" s="4" customFormat="1" ht="15" customHeight="1" x14ac:dyDescent="0.15">
      <c r="A71" s="12" t="s">
        <v>14</v>
      </c>
      <c r="B71" s="48"/>
      <c r="C71" s="14"/>
      <c r="D71" s="15" t="s">
        <v>53</v>
      </c>
      <c r="E71" s="35"/>
      <c r="F71" s="51"/>
      <c r="G71" s="16"/>
      <c r="H71" s="16"/>
      <c r="I71" s="17"/>
      <c r="J71" s="28"/>
      <c r="K71" s="28"/>
      <c r="L71" s="28"/>
      <c r="M71" s="28"/>
      <c r="N71" s="28"/>
    </row>
    <row r="72" spans="1:14" s="4" customFormat="1" ht="15" customHeight="1" x14ac:dyDescent="0.15">
      <c r="A72" s="18"/>
      <c r="B72" s="49"/>
      <c r="C72" s="19"/>
      <c r="D72" s="33"/>
      <c r="E72" s="36"/>
      <c r="F72" s="51"/>
      <c r="G72" s="16"/>
      <c r="H72" s="16"/>
      <c r="I72" s="17"/>
      <c r="J72" s="28"/>
      <c r="K72" s="28"/>
      <c r="L72" s="28"/>
      <c r="M72" s="28"/>
      <c r="N72" s="28"/>
    </row>
    <row r="73" spans="1:14" s="4" customFormat="1" ht="15" customHeight="1" x14ac:dyDescent="0.15">
      <c r="A73" s="18"/>
      <c r="B73" s="13"/>
      <c r="C73" s="19"/>
      <c r="D73" s="15"/>
      <c r="E73" s="35"/>
      <c r="F73" s="51"/>
      <c r="G73" s="16"/>
      <c r="H73" s="16"/>
      <c r="I73" s="17"/>
      <c r="J73" s="28"/>
      <c r="K73" s="28"/>
      <c r="L73" s="28"/>
      <c r="M73" s="28"/>
      <c r="N73" s="28"/>
    </row>
    <row r="74" spans="1:14" s="4" customFormat="1" ht="15" customHeight="1" x14ac:dyDescent="0.15">
      <c r="A74" s="18"/>
      <c r="B74" s="13"/>
      <c r="C74" s="19"/>
      <c r="D74" s="15"/>
      <c r="E74" s="35"/>
      <c r="F74" s="51"/>
      <c r="G74" s="16"/>
      <c r="H74" s="16"/>
      <c r="I74" s="17"/>
      <c r="J74" s="28"/>
      <c r="K74" s="28"/>
      <c r="L74" s="28"/>
      <c r="M74" s="28"/>
      <c r="N74" s="28"/>
    </row>
    <row r="75" spans="1:14" s="4" customFormat="1" ht="15" customHeight="1" x14ac:dyDescent="0.15">
      <c r="A75" s="18"/>
      <c r="B75" s="13"/>
      <c r="C75" s="19"/>
      <c r="D75" s="15"/>
      <c r="E75" s="35"/>
      <c r="F75" s="51"/>
      <c r="G75" s="16"/>
      <c r="H75" s="16"/>
      <c r="I75" s="17"/>
      <c r="J75" s="28"/>
      <c r="K75" s="28"/>
      <c r="L75" s="28"/>
      <c r="M75" s="28"/>
      <c r="N75" s="28"/>
    </row>
    <row r="76" spans="1:14" s="4" customFormat="1" ht="15" customHeight="1" x14ac:dyDescent="0.15">
      <c r="A76" s="18"/>
      <c r="B76" s="13"/>
      <c r="C76" s="19"/>
      <c r="D76" s="15"/>
      <c r="E76" s="35"/>
      <c r="F76" s="51"/>
      <c r="G76" s="16"/>
      <c r="H76" s="16"/>
      <c r="I76" s="17"/>
      <c r="J76" s="28"/>
      <c r="K76" s="28"/>
      <c r="L76" s="28"/>
      <c r="M76" s="28"/>
      <c r="N76" s="28"/>
    </row>
    <row r="77" spans="1:14" s="4" customFormat="1" ht="15" customHeight="1" x14ac:dyDescent="0.15">
      <c r="A77" s="18"/>
      <c r="B77" s="13"/>
      <c r="C77" s="19"/>
      <c r="D77" s="15"/>
      <c r="E77" s="35"/>
      <c r="F77" s="51"/>
      <c r="G77" s="16"/>
      <c r="H77" s="16"/>
      <c r="I77" s="17"/>
      <c r="J77" s="28"/>
      <c r="K77" s="28"/>
      <c r="L77" s="28"/>
      <c r="M77" s="28"/>
      <c r="N77" s="28"/>
    </row>
    <row r="78" spans="1:14" s="4" customFormat="1" ht="15" customHeight="1" x14ac:dyDescent="0.15">
      <c r="A78" s="18"/>
      <c r="B78" s="13"/>
      <c r="C78" s="19"/>
      <c r="D78" s="15"/>
      <c r="E78" s="35"/>
      <c r="F78" s="51"/>
      <c r="G78" s="16"/>
      <c r="H78" s="16"/>
      <c r="I78" s="17"/>
      <c r="J78" s="28"/>
      <c r="K78" s="28"/>
      <c r="L78" s="28"/>
      <c r="M78" s="28"/>
      <c r="N78" s="28"/>
    </row>
    <row r="79" spans="1:14" s="4" customFormat="1" ht="15" customHeight="1" x14ac:dyDescent="0.15">
      <c r="A79" s="18"/>
      <c r="B79" s="13"/>
      <c r="C79" s="19"/>
      <c r="D79" s="15"/>
      <c r="E79" s="35"/>
      <c r="F79" s="51"/>
      <c r="G79" s="16"/>
      <c r="H79" s="16"/>
      <c r="I79" s="17"/>
      <c r="J79" s="28"/>
      <c r="K79" s="28"/>
      <c r="L79" s="28"/>
      <c r="M79" s="28"/>
      <c r="N79" s="28"/>
    </row>
    <row r="80" spans="1:14" s="4" customFormat="1" ht="15" customHeight="1" x14ac:dyDescent="0.15">
      <c r="A80" s="18"/>
      <c r="B80" s="13"/>
      <c r="C80" s="19"/>
      <c r="D80" s="15"/>
      <c r="E80" s="35"/>
      <c r="F80" s="51"/>
      <c r="G80" s="16"/>
      <c r="H80" s="16"/>
      <c r="I80" s="17"/>
      <c r="J80" s="28"/>
      <c r="K80" s="28"/>
      <c r="L80" s="28"/>
      <c r="M80" s="28"/>
      <c r="N80" s="28"/>
    </row>
    <row r="81" spans="1:14" s="4" customFormat="1" ht="15" customHeight="1" x14ac:dyDescent="0.15">
      <c r="A81" s="18"/>
      <c r="B81" s="13"/>
      <c r="C81" s="19"/>
      <c r="D81" s="15"/>
      <c r="E81" s="35"/>
      <c r="F81" s="51"/>
      <c r="G81" s="16"/>
      <c r="H81" s="16"/>
      <c r="I81" s="17"/>
      <c r="J81" s="28"/>
      <c r="K81" s="28"/>
      <c r="L81" s="28"/>
      <c r="M81" s="28"/>
      <c r="N81" s="28"/>
    </row>
    <row r="82" spans="1:14" s="4" customFormat="1" ht="15" customHeight="1" x14ac:dyDescent="0.15">
      <c r="A82" s="18"/>
      <c r="B82" s="13"/>
      <c r="C82" s="19"/>
      <c r="D82" s="15"/>
      <c r="E82" s="35"/>
      <c r="F82" s="51"/>
      <c r="G82" s="16"/>
      <c r="H82" s="16"/>
      <c r="I82" s="17"/>
      <c r="J82" s="28"/>
      <c r="K82" s="28"/>
      <c r="L82" s="28"/>
      <c r="M82" s="28"/>
      <c r="N82" s="28"/>
    </row>
    <row r="83" spans="1:14" s="4" customFormat="1" ht="18.75" customHeight="1" x14ac:dyDescent="0.15">
      <c r="A83" s="20"/>
      <c r="B83" s="21"/>
      <c r="C83" s="22"/>
      <c r="D83" s="23"/>
      <c r="E83" s="37"/>
      <c r="F83" s="52"/>
      <c r="G83" s="24"/>
      <c r="H83" s="25"/>
      <c r="I83" s="26"/>
      <c r="J83" s="29"/>
      <c r="K83" s="29"/>
      <c r="L83" s="29"/>
      <c r="M83" s="29"/>
      <c r="N83" s="29"/>
    </row>
    <row r="84" spans="1:14" s="4" customFormat="1" ht="30" customHeight="1" x14ac:dyDescent="0.15">
      <c r="A84" s="31" t="s">
        <v>44</v>
      </c>
      <c r="B84" s="47" t="s">
        <v>17</v>
      </c>
      <c r="C84" s="9">
        <v>44446</v>
      </c>
      <c r="D84" s="10" t="s">
        <v>46</v>
      </c>
      <c r="E84" s="34" t="s">
        <v>47</v>
      </c>
      <c r="F84" s="50" t="s">
        <v>49</v>
      </c>
      <c r="G84" s="11">
        <v>59521000</v>
      </c>
      <c r="H84" s="11">
        <v>59334000</v>
      </c>
      <c r="I84" s="3">
        <f>ROUNDDOWN((H84/G84),3)</f>
        <v>0.996</v>
      </c>
      <c r="J84" s="27"/>
      <c r="K84" s="27"/>
      <c r="L84" s="27"/>
      <c r="M84" s="27"/>
      <c r="N84" s="27"/>
    </row>
    <row r="85" spans="1:14" s="4" customFormat="1" ht="19.5" customHeight="1" x14ac:dyDescent="0.15">
      <c r="A85" s="12" t="s">
        <v>45</v>
      </c>
      <c r="B85" s="48"/>
      <c r="C85" s="14"/>
      <c r="D85" s="15" t="s">
        <v>48</v>
      </c>
      <c r="E85" s="35"/>
      <c r="F85" s="51"/>
      <c r="G85" s="16"/>
      <c r="H85" s="16"/>
      <c r="I85" s="17"/>
      <c r="J85" s="28"/>
      <c r="K85" s="28"/>
      <c r="L85" s="28"/>
      <c r="M85" s="28"/>
      <c r="N85" s="28"/>
    </row>
    <row r="86" spans="1:14" s="4" customFormat="1" ht="30" customHeight="1" x14ac:dyDescent="0.15">
      <c r="A86" s="18"/>
      <c r="B86" s="49"/>
      <c r="C86" s="19"/>
      <c r="D86" s="30"/>
      <c r="E86" s="36"/>
      <c r="F86" s="51"/>
      <c r="G86" s="16"/>
      <c r="H86" s="16"/>
      <c r="I86" s="17"/>
      <c r="J86" s="28"/>
      <c r="K86" s="28"/>
      <c r="L86" s="28"/>
      <c r="M86" s="28"/>
      <c r="N86" s="28"/>
    </row>
    <row r="87" spans="1:14" s="4" customFormat="1" ht="30.75" customHeight="1" x14ac:dyDescent="0.15">
      <c r="A87" s="18"/>
      <c r="B87" s="13"/>
      <c r="C87" s="19"/>
      <c r="D87" s="15"/>
      <c r="E87" s="35"/>
      <c r="F87" s="51"/>
      <c r="G87" s="16"/>
      <c r="H87" s="16"/>
      <c r="I87" s="17"/>
      <c r="J87" s="28"/>
      <c r="K87" s="28"/>
      <c r="L87" s="28"/>
      <c r="M87" s="28"/>
      <c r="N87" s="28"/>
    </row>
    <row r="88" spans="1:14" s="4" customFormat="1" ht="26.25" customHeight="1" x14ac:dyDescent="0.15">
      <c r="A88" s="18"/>
      <c r="B88" s="13"/>
      <c r="C88" s="19"/>
      <c r="D88" s="15"/>
      <c r="E88" s="35"/>
      <c r="F88" s="51"/>
      <c r="G88" s="16"/>
      <c r="H88" s="16"/>
      <c r="I88" s="17"/>
      <c r="J88" s="28"/>
      <c r="K88" s="28"/>
      <c r="L88" s="28"/>
      <c r="M88" s="28"/>
      <c r="N88" s="28"/>
    </row>
    <row r="89" spans="1:14" s="4" customFormat="1" ht="26.25" customHeight="1" x14ac:dyDescent="0.15">
      <c r="A89" s="18"/>
      <c r="B89" s="13"/>
      <c r="C89" s="19"/>
      <c r="D89" s="15"/>
      <c r="E89" s="35"/>
      <c r="F89" s="51"/>
      <c r="G89" s="16"/>
      <c r="H89" s="16"/>
      <c r="I89" s="17"/>
      <c r="J89" s="28"/>
      <c r="K89" s="28"/>
      <c r="L89" s="28"/>
      <c r="M89" s="28"/>
      <c r="N89" s="28"/>
    </row>
    <row r="90" spans="1:14" s="4" customFormat="1" ht="26.25" customHeight="1" x14ac:dyDescent="0.15">
      <c r="A90" s="18"/>
      <c r="B90" s="13"/>
      <c r="C90" s="19"/>
      <c r="D90" s="15"/>
      <c r="E90" s="35"/>
      <c r="F90" s="51"/>
      <c r="G90" s="16"/>
      <c r="H90" s="16"/>
      <c r="I90" s="17"/>
      <c r="J90" s="28"/>
      <c r="K90" s="28"/>
      <c r="L90" s="28"/>
      <c r="M90" s="28"/>
      <c r="N90" s="28"/>
    </row>
    <row r="91" spans="1:14" s="4" customFormat="1" ht="26.25" customHeight="1" x14ac:dyDescent="0.15">
      <c r="A91" s="18"/>
      <c r="B91" s="13"/>
      <c r="C91" s="19"/>
      <c r="D91" s="15"/>
      <c r="E91" s="35"/>
      <c r="F91" s="51"/>
      <c r="G91" s="32"/>
      <c r="H91" s="16"/>
      <c r="I91" s="17"/>
      <c r="J91" s="28"/>
      <c r="K91" s="28"/>
      <c r="L91" s="28"/>
      <c r="M91" s="28"/>
      <c r="N91" s="28"/>
    </row>
    <row r="92" spans="1:14" s="4" customFormat="1" ht="18" customHeight="1" x14ac:dyDescent="0.15">
      <c r="A92" s="18"/>
      <c r="B92" s="13"/>
      <c r="C92" s="19"/>
      <c r="D92" s="15"/>
      <c r="E92" s="35"/>
      <c r="F92" s="51"/>
      <c r="G92" s="32"/>
      <c r="H92" s="16"/>
      <c r="I92" s="17"/>
      <c r="J92" s="28"/>
      <c r="K92" s="28"/>
      <c r="L92" s="28"/>
      <c r="M92" s="28"/>
      <c r="N92" s="28"/>
    </row>
    <row r="93" spans="1:14" s="4" customFormat="1" ht="49.5" customHeight="1" x14ac:dyDescent="0.15">
      <c r="A93" s="18"/>
      <c r="B93" s="13"/>
      <c r="C93" s="19"/>
      <c r="D93" s="15"/>
      <c r="E93" s="37"/>
      <c r="F93" s="51"/>
      <c r="G93" s="32"/>
      <c r="H93" s="16"/>
      <c r="I93" s="17"/>
      <c r="J93" s="28"/>
      <c r="K93" s="28"/>
      <c r="L93" s="28"/>
      <c r="M93" s="28"/>
      <c r="N93" s="28"/>
    </row>
    <row r="94" spans="1:14" s="4" customFormat="1" ht="30" customHeight="1" x14ac:dyDescent="0.15">
      <c r="A94" s="43" t="s">
        <v>50</v>
      </c>
      <c r="B94" s="47" t="s">
        <v>17</v>
      </c>
      <c r="C94" s="9">
        <v>44489</v>
      </c>
      <c r="D94" s="10" t="s">
        <v>51</v>
      </c>
      <c r="E94" s="34" t="s">
        <v>19</v>
      </c>
      <c r="F94" s="50" t="s">
        <v>52</v>
      </c>
      <c r="G94" s="11">
        <v>24992000</v>
      </c>
      <c r="H94" s="11">
        <v>24981000</v>
      </c>
      <c r="I94" s="3">
        <f>ROUNDDOWN((H94/G94),3)</f>
        <v>0.999</v>
      </c>
      <c r="J94" s="27"/>
      <c r="K94" s="27"/>
      <c r="L94" s="27"/>
      <c r="M94" s="27"/>
      <c r="N94" s="27"/>
    </row>
    <row r="95" spans="1:14" s="4" customFormat="1" ht="19.5" customHeight="1" x14ac:dyDescent="0.15">
      <c r="A95" s="12" t="s">
        <v>14</v>
      </c>
      <c r="B95" s="48"/>
      <c r="C95" s="14"/>
      <c r="D95" s="15" t="s">
        <v>18</v>
      </c>
      <c r="E95" s="35"/>
      <c r="F95" s="53"/>
      <c r="G95" s="16"/>
      <c r="H95" s="16"/>
      <c r="I95" s="17"/>
      <c r="J95" s="28"/>
      <c r="K95" s="28"/>
      <c r="L95" s="28"/>
      <c r="M95" s="28"/>
      <c r="N95" s="28"/>
    </row>
    <row r="96" spans="1:14" s="4" customFormat="1" ht="30" customHeight="1" x14ac:dyDescent="0.15">
      <c r="A96" s="18"/>
      <c r="B96" s="49"/>
      <c r="C96" s="19"/>
      <c r="D96" s="30"/>
      <c r="E96" s="36"/>
      <c r="F96" s="53"/>
      <c r="G96" s="16"/>
      <c r="H96" s="16"/>
      <c r="I96" s="17"/>
      <c r="J96" s="28"/>
      <c r="K96" s="28"/>
      <c r="L96" s="28"/>
      <c r="M96" s="28"/>
      <c r="N96" s="28"/>
    </row>
    <row r="97" spans="1:14" s="4" customFormat="1" ht="30.75" customHeight="1" x14ac:dyDescent="0.15">
      <c r="A97" s="18"/>
      <c r="B97" s="13"/>
      <c r="C97" s="19"/>
      <c r="D97" s="15"/>
      <c r="E97" s="35"/>
      <c r="F97" s="53"/>
      <c r="G97" s="16"/>
      <c r="H97" s="16"/>
      <c r="I97" s="17"/>
      <c r="J97" s="28"/>
      <c r="K97" s="28"/>
      <c r="L97" s="28"/>
      <c r="M97" s="28"/>
      <c r="N97" s="28"/>
    </row>
    <row r="98" spans="1:14" s="4" customFormat="1" ht="26.25" customHeight="1" x14ac:dyDescent="0.15">
      <c r="A98" s="18"/>
      <c r="B98" s="13"/>
      <c r="C98" s="19"/>
      <c r="D98" s="15"/>
      <c r="E98" s="35"/>
      <c r="F98" s="53"/>
      <c r="G98" s="16"/>
      <c r="H98" s="16"/>
      <c r="I98" s="17"/>
      <c r="J98" s="28"/>
      <c r="K98" s="28"/>
      <c r="L98" s="28"/>
      <c r="M98" s="28"/>
      <c r="N98" s="28"/>
    </row>
    <row r="99" spans="1:14" s="4" customFormat="1" ht="26.25" customHeight="1" x14ac:dyDescent="0.15">
      <c r="A99" s="18"/>
      <c r="B99" s="13"/>
      <c r="C99" s="19"/>
      <c r="D99" s="15"/>
      <c r="E99" s="35"/>
      <c r="F99" s="53"/>
      <c r="G99" s="16"/>
      <c r="H99" s="16"/>
      <c r="I99" s="17"/>
      <c r="J99" s="28"/>
      <c r="K99" s="28"/>
      <c r="L99" s="28"/>
      <c r="M99" s="28"/>
      <c r="N99" s="28"/>
    </row>
    <row r="100" spans="1:14" s="4" customFormat="1" ht="26.25" customHeight="1" x14ac:dyDescent="0.15">
      <c r="A100" s="18"/>
      <c r="B100" s="13"/>
      <c r="C100" s="19"/>
      <c r="D100" s="15"/>
      <c r="E100" s="35"/>
      <c r="F100" s="53"/>
      <c r="G100" s="16"/>
      <c r="H100" s="16"/>
      <c r="I100" s="17"/>
      <c r="J100" s="28"/>
      <c r="K100" s="28"/>
      <c r="L100" s="28"/>
      <c r="M100" s="28"/>
      <c r="N100" s="28"/>
    </row>
    <row r="101" spans="1:14" s="4" customFormat="1" ht="26.25" customHeight="1" x14ac:dyDescent="0.15">
      <c r="A101" s="18"/>
      <c r="B101" s="13"/>
      <c r="C101" s="19"/>
      <c r="D101" s="15"/>
      <c r="E101" s="35"/>
      <c r="F101" s="53"/>
      <c r="G101" s="32"/>
      <c r="H101" s="16"/>
      <c r="I101" s="17"/>
      <c r="J101" s="28"/>
      <c r="K101" s="28"/>
      <c r="L101" s="28"/>
      <c r="M101" s="28"/>
      <c r="N101" s="28"/>
    </row>
    <row r="102" spans="1:14" s="4" customFormat="1" ht="12" customHeight="1" x14ac:dyDescent="0.15">
      <c r="A102" s="20"/>
      <c r="B102" s="21"/>
      <c r="C102" s="22"/>
      <c r="D102" s="23"/>
      <c r="E102" s="37"/>
      <c r="F102" s="54"/>
      <c r="G102" s="24"/>
      <c r="H102" s="25"/>
      <c r="I102" s="26"/>
      <c r="J102" s="29"/>
      <c r="K102" s="29"/>
      <c r="L102" s="29"/>
      <c r="M102" s="29"/>
      <c r="N102" s="29"/>
    </row>
    <row r="103" spans="1:14" s="4" customFormat="1" ht="30" customHeight="1" x14ac:dyDescent="0.15">
      <c r="A103" s="44" t="s">
        <v>54</v>
      </c>
      <c r="B103" s="47" t="s">
        <v>17</v>
      </c>
      <c r="C103" s="9">
        <v>44524</v>
      </c>
      <c r="D103" s="10" t="s">
        <v>55</v>
      </c>
      <c r="E103" s="34" t="s">
        <v>57</v>
      </c>
      <c r="F103" s="50" t="s">
        <v>58</v>
      </c>
      <c r="G103" s="11">
        <v>4334000</v>
      </c>
      <c r="H103" s="11">
        <v>4290000</v>
      </c>
      <c r="I103" s="3">
        <f>ROUNDDOWN((H103/G103),3)</f>
        <v>0.98899999999999999</v>
      </c>
      <c r="J103" s="27"/>
      <c r="K103" s="27"/>
      <c r="L103" s="27"/>
      <c r="M103" s="27"/>
      <c r="N103" s="27"/>
    </row>
    <row r="104" spans="1:14" s="4" customFormat="1" ht="19.5" customHeight="1" x14ac:dyDescent="0.15">
      <c r="A104" s="12" t="s">
        <v>14</v>
      </c>
      <c r="B104" s="48"/>
      <c r="C104" s="14"/>
      <c r="D104" s="15" t="s">
        <v>56</v>
      </c>
      <c r="E104" s="35"/>
      <c r="F104" s="53"/>
      <c r="G104" s="16"/>
      <c r="H104" s="16"/>
      <c r="I104" s="17"/>
      <c r="J104" s="28"/>
      <c r="K104" s="28"/>
      <c r="L104" s="28"/>
      <c r="M104" s="28"/>
      <c r="N104" s="28"/>
    </row>
    <row r="105" spans="1:14" s="4" customFormat="1" ht="30" customHeight="1" x14ac:dyDescent="0.15">
      <c r="A105" s="18"/>
      <c r="B105" s="49"/>
      <c r="C105" s="19"/>
      <c r="D105" s="30"/>
      <c r="E105" s="36"/>
      <c r="F105" s="53"/>
      <c r="G105" s="16"/>
      <c r="H105" s="16"/>
      <c r="I105" s="17"/>
      <c r="J105" s="28"/>
      <c r="K105" s="28"/>
      <c r="L105" s="28"/>
      <c r="M105" s="28"/>
      <c r="N105" s="28"/>
    </row>
    <row r="106" spans="1:14" s="4" customFormat="1" ht="30.75" customHeight="1" x14ac:dyDescent="0.15">
      <c r="A106" s="18"/>
      <c r="B106" s="13"/>
      <c r="C106" s="19"/>
      <c r="D106" s="15"/>
      <c r="E106" s="35"/>
      <c r="F106" s="53"/>
      <c r="G106" s="16"/>
      <c r="H106" s="16"/>
      <c r="I106" s="17"/>
      <c r="J106" s="28"/>
      <c r="K106" s="28"/>
      <c r="L106" s="28"/>
      <c r="M106" s="28"/>
      <c r="N106" s="28"/>
    </row>
    <row r="107" spans="1:14" s="4" customFormat="1" ht="26.25" customHeight="1" x14ac:dyDescent="0.15">
      <c r="A107" s="18"/>
      <c r="B107" s="13"/>
      <c r="C107" s="19"/>
      <c r="D107" s="15"/>
      <c r="E107" s="35"/>
      <c r="F107" s="53"/>
      <c r="G107" s="16"/>
      <c r="H107" s="16"/>
      <c r="I107" s="17"/>
      <c r="J107" s="28"/>
      <c r="K107" s="28"/>
      <c r="L107" s="28"/>
      <c r="M107" s="28"/>
      <c r="N107" s="28"/>
    </row>
    <row r="108" spans="1:14" s="4" customFormat="1" ht="26.25" customHeight="1" x14ac:dyDescent="0.15">
      <c r="A108" s="18"/>
      <c r="B108" s="13"/>
      <c r="C108" s="19"/>
      <c r="D108" s="15"/>
      <c r="E108" s="35"/>
      <c r="F108" s="53"/>
      <c r="G108" s="16"/>
      <c r="H108" s="16"/>
      <c r="I108" s="17"/>
      <c r="J108" s="28"/>
      <c r="K108" s="28"/>
      <c r="L108" s="28"/>
      <c r="M108" s="28"/>
      <c r="N108" s="28"/>
    </row>
    <row r="109" spans="1:14" s="4" customFormat="1" ht="26.25" customHeight="1" x14ac:dyDescent="0.15">
      <c r="A109" s="18"/>
      <c r="B109" s="13"/>
      <c r="C109" s="19"/>
      <c r="D109" s="15"/>
      <c r="E109" s="35"/>
      <c r="F109" s="53"/>
      <c r="G109" s="16"/>
      <c r="H109" s="16"/>
      <c r="I109" s="17"/>
      <c r="J109" s="28"/>
      <c r="K109" s="28"/>
      <c r="L109" s="28"/>
      <c r="M109" s="28"/>
      <c r="N109" s="28"/>
    </row>
    <row r="110" spans="1:14" s="4" customFormat="1" ht="26.25" customHeight="1" x14ac:dyDescent="0.15">
      <c r="A110" s="18"/>
      <c r="B110" s="13"/>
      <c r="C110" s="19"/>
      <c r="D110" s="15"/>
      <c r="E110" s="35"/>
      <c r="F110" s="53"/>
      <c r="G110" s="32"/>
      <c r="H110" s="16"/>
      <c r="I110" s="17"/>
      <c r="J110" s="28"/>
      <c r="K110" s="28"/>
      <c r="L110" s="28"/>
      <c r="M110" s="28"/>
      <c r="N110" s="28"/>
    </row>
    <row r="111" spans="1:14" s="4" customFormat="1" ht="66.75" customHeight="1" x14ac:dyDescent="0.15">
      <c r="A111" s="20"/>
      <c r="B111" s="21"/>
      <c r="C111" s="22"/>
      <c r="D111" s="23"/>
      <c r="E111" s="37"/>
      <c r="F111" s="54"/>
      <c r="G111" s="24"/>
      <c r="H111" s="25"/>
      <c r="I111" s="26"/>
      <c r="J111" s="29"/>
      <c r="K111" s="29"/>
      <c r="L111" s="29"/>
      <c r="M111" s="29"/>
      <c r="N111" s="29"/>
    </row>
  </sheetData>
  <mergeCells count="31">
    <mergeCell ref="A1:N1"/>
    <mergeCell ref="A2:A3"/>
    <mergeCell ref="B2:B3"/>
    <mergeCell ref="C2:C3"/>
    <mergeCell ref="D2:D3"/>
    <mergeCell ref="F2:F3"/>
    <mergeCell ref="G2:G3"/>
    <mergeCell ref="H2:H3"/>
    <mergeCell ref="I2:I3"/>
    <mergeCell ref="J2:J3"/>
    <mergeCell ref="N2:N3"/>
    <mergeCell ref="K2:M2"/>
    <mergeCell ref="E2:E3"/>
    <mergeCell ref="B4:B6"/>
    <mergeCell ref="B18:B20"/>
    <mergeCell ref="F4:F17"/>
    <mergeCell ref="B103:B105"/>
    <mergeCell ref="F103:F111"/>
    <mergeCell ref="F18:F39"/>
    <mergeCell ref="A40:A41"/>
    <mergeCell ref="B94:B96"/>
    <mergeCell ref="B54:B56"/>
    <mergeCell ref="F54:F69"/>
    <mergeCell ref="B70:B72"/>
    <mergeCell ref="F70:F83"/>
    <mergeCell ref="B84:B86"/>
    <mergeCell ref="F84:F93"/>
    <mergeCell ref="A54:A55"/>
    <mergeCell ref="F94:F102"/>
    <mergeCell ref="F40:F53"/>
    <mergeCell ref="B40:B42"/>
  </mergeCells>
  <phoneticPr fontId="2"/>
  <printOptions horizontalCentered="1"/>
  <pageMargins left="0.39370078740157483" right="0.39370078740157483" top="0.59055118110236227" bottom="0.59055118110236227" header="0.51181102362204722" footer="0.51181102362204722"/>
  <pageSetup paperSize="9" scale="51" orientation="landscape" r:id="rId1"/>
  <headerFooter alignWithMargins="0"/>
  <rowBreaks count="2" manualBreakCount="2">
    <brk id="53" max="13" man="1"/>
    <brk id="10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　剛</cp:lastModifiedBy>
  <cp:lastPrinted>2021-12-09T02:20:05Z</cp:lastPrinted>
  <dcterms:created xsi:type="dcterms:W3CDTF">2016-05-12T09:10:28Z</dcterms:created>
  <dcterms:modified xsi:type="dcterms:W3CDTF">2021-12-10T07:42:06Z</dcterms:modified>
</cp:coreProperties>
</file>